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31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ulrichhoffmann/Desktop/2026 PerformNet/200 ITCR - 26/ITCR RDBMS - 26/"/>
    </mc:Choice>
  </mc:AlternateContent>
  <xr:revisionPtr revIDLastSave="0" documentId="13_ncr:1_{EEA14433-7734-D74F-B179-A99047CEBCDA}" xr6:coauthVersionLast="47" xr6:coauthVersionMax="47" xr10:uidLastSave="{00000000-0000-0000-0000-000000000000}"/>
  <bookViews>
    <workbookView showHorizontalScroll="0" showVerticalScroll="0" showSheetTabs="0" xWindow="4620" yWindow="620" windowWidth="27380" windowHeight="17380" tabRatio="895" autoFilterDateGrouping="0" xr2:uid="{00000000-000D-0000-FFFF-FFFF00000000}"/>
  </bookViews>
  <sheets>
    <sheet name=" " sheetId="1" r:id="rId1"/>
  </sheets>
  <definedNames>
    <definedName name="_xlnm.Print_Area" localSheetId="0">' '!$A$1:$BP$47</definedName>
    <definedName name="P.4" localSheetId="0">#REF!</definedName>
    <definedName name="P.4">#REF!</definedName>
    <definedName name="TX" localSheetId="0">#REF!</definedName>
    <definedName name="TX">#REF!</definedName>
    <definedName name="txx" localSheetId="0">#REF!</definedName>
    <definedName name="txx">#REF!</definedName>
    <definedName name="Z_EF0E8FA8_0CEA_004B_863E_127CC6E43E7A_.wvu.PrintArea" localSheetId="0" hidden="1">' '!$A$1:$BP$47</definedName>
  </definedNames>
  <calcPr calcId="191029"/>
  <customWorkbookViews>
    <customWorkbookView name="Ulrich Hoffmann - Persönliche Ansicht" guid="{EF0E8FA8-0CEA-004B-863E-127CC6E43E7A}" mergeInterval="0" personalView="1" showHorizontalScroll="0" showVerticalScroll="0" showSheetTabs="0" windowWidth="1171" windowHeight="801" tabRatio="895" activeSheetId="1"/>
  </customWorkbookView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M21" i="1" l="1"/>
  <c r="BJ21" i="1"/>
  <c r="BG21" i="1"/>
  <c r="BD21" i="1"/>
  <c r="BI37" i="1"/>
  <c r="BI33" i="1"/>
  <c r="BI29" i="1"/>
  <c r="BI25" i="1"/>
  <c r="BI41" i="1"/>
  <c r="BI45" i="1" s="1"/>
  <c r="BA44" i="1"/>
  <c r="AX44" i="1"/>
  <c r="AU44" i="1"/>
  <c r="AR44" i="1"/>
  <c r="AO44" i="1"/>
  <c r="AL44" i="1"/>
  <c r="AI44" i="1"/>
  <c r="AF44" i="1"/>
  <c r="AC44" i="1"/>
  <c r="Z44" i="1"/>
  <c r="AI12" i="1"/>
  <c r="AF12" i="1"/>
  <c r="AO22" i="1"/>
  <c r="AL22" i="1"/>
  <c r="AU13" i="1"/>
  <c r="AR13" i="1"/>
  <c r="BA31" i="1"/>
  <c r="AX31" i="1"/>
  <c r="BL41" i="1" l="1"/>
  <c r="BL33" i="1"/>
  <c r="BL45" i="1"/>
  <c r="N36" i="1" s="1"/>
  <c r="BL37" i="1"/>
  <c r="BL29" i="1"/>
  <c r="BL25" i="1"/>
</calcChain>
</file>

<file path=xl/sharedStrings.xml><?xml version="1.0" encoding="utf-8"?>
<sst xmlns="http://schemas.openxmlformats.org/spreadsheetml/2006/main" count="149" uniqueCount="124">
  <si>
    <t>C.01</t>
  </si>
  <si>
    <t>C.02</t>
  </si>
  <si>
    <t>C.03</t>
  </si>
  <si>
    <t>D.01</t>
  </si>
  <si>
    <t>D.02</t>
  </si>
  <si>
    <t>E.01</t>
  </si>
  <si>
    <t>E.02</t>
  </si>
  <si>
    <t>E.03</t>
  </si>
  <si>
    <t>E.04</t>
  </si>
  <si>
    <t>E.05</t>
  </si>
  <si>
    <t>Email-Adresse der Kontaktperson:</t>
  </si>
  <si>
    <t>Verantwortliche Kontaktperson im Bildungszentrum:</t>
  </si>
  <si>
    <t>A.01</t>
  </si>
  <si>
    <t>A.02</t>
  </si>
  <si>
    <t>A.03</t>
  </si>
  <si>
    <t>A.04</t>
  </si>
  <si>
    <t>A.05</t>
  </si>
  <si>
    <t>A.06</t>
  </si>
  <si>
    <t>A.07</t>
  </si>
  <si>
    <t>B.01</t>
  </si>
  <si>
    <t>B.02</t>
  </si>
  <si>
    <t>B.03</t>
  </si>
  <si>
    <t>B.04</t>
  </si>
  <si>
    <t>B.05</t>
  </si>
  <si>
    <t>International Training Center Rating®</t>
  </si>
  <si>
    <t>Auditdatum:</t>
  </si>
  <si>
    <t>Name des Bildungsanbieters
- wie im ITCR-Template aufzuführen -</t>
  </si>
  <si>
    <t>Name des Bildungszentrums
- wie im ITCR-Template aufzuführen -</t>
  </si>
  <si>
    <t>Der finale Wert wird nach dem Audit ermittelt und ist im ITCR-Managementreport aufgeführt</t>
  </si>
  <si>
    <t>A.08</t>
  </si>
  <si>
    <t>B.06</t>
  </si>
  <si>
    <t>B.07</t>
  </si>
  <si>
    <t>B.08</t>
  </si>
  <si>
    <t>B.09</t>
  </si>
  <si>
    <t>B.10</t>
  </si>
  <si>
    <t>D.03</t>
  </si>
  <si>
    <t>D.04</t>
  </si>
  <si>
    <t>Vorläufiger Gesamt-
Erfüllungsgrad:</t>
  </si>
  <si>
    <t>E.06</t>
  </si>
  <si>
    <t>E.07</t>
  </si>
  <si>
    <t>E.08</t>
  </si>
  <si>
    <t>E.09</t>
  </si>
  <si>
    <t>E.10</t>
  </si>
  <si>
    <t>E.11</t>
  </si>
  <si>
    <t>E.12</t>
  </si>
  <si>
    <t>A.09</t>
  </si>
  <si>
    <t>A.10</t>
  </si>
  <si>
    <t>D.05</t>
  </si>
  <si>
    <t>D.06</t>
  </si>
  <si>
    <t>D.07</t>
  </si>
  <si>
    <t>D.08</t>
  </si>
  <si>
    <t>D.09</t>
  </si>
  <si>
    <t>D.10</t>
  </si>
  <si>
    <t>D.11</t>
  </si>
  <si>
    <t>E.13</t>
  </si>
  <si>
    <t>x</t>
  </si>
  <si>
    <t>A.11</t>
  </si>
  <si>
    <t>A.12</t>
  </si>
  <si>
    <t>A.13</t>
  </si>
  <si>
    <t>A.14</t>
  </si>
  <si>
    <t>A.15</t>
  </si>
  <si>
    <t>B.11</t>
  </si>
  <si>
    <t>B.12</t>
  </si>
  <si>
    <t>B.13</t>
  </si>
  <si>
    <t>B.14</t>
  </si>
  <si>
    <t>B.15</t>
  </si>
  <si>
    <t>B.16</t>
  </si>
  <si>
    <t>B.17</t>
  </si>
  <si>
    <t>B.18</t>
  </si>
  <si>
    <t>C.04</t>
  </si>
  <si>
    <t>C.05</t>
  </si>
  <si>
    <t>C.06</t>
  </si>
  <si>
    <t>C.07</t>
  </si>
  <si>
    <t>C.08</t>
  </si>
  <si>
    <t>C.09</t>
  </si>
  <si>
    <t>C.10</t>
  </si>
  <si>
    <t>C.11</t>
  </si>
  <si>
    <t>C.12</t>
  </si>
  <si>
    <t>C.13</t>
  </si>
  <si>
    <t>PerformNet AG</t>
  </si>
  <si>
    <r>
      <rPr>
        <b/>
        <sz val="16"/>
        <color rgb="FFAB1500"/>
        <rFont val="Calibri"/>
        <family val="2"/>
      </rPr>
      <t>ITCR-Auditor-Spreadsheet</t>
    </r>
    <r>
      <rPr>
        <sz val="16"/>
        <color rgb="FF1B5C5D"/>
        <rFont val="Calibri"/>
        <family val="2"/>
      </rPr>
      <t xml:space="preserve">
</t>
    </r>
    <r>
      <rPr>
        <i/>
        <sz val="12"/>
        <color rgb="FF1B5C5D"/>
        <rFont val="Calibri"/>
        <family val="2"/>
      </rPr>
      <t xml:space="preserve">Erfüllte Kriterien sind mit einem </t>
    </r>
    <r>
      <rPr>
        <b/>
        <i/>
        <sz val="12"/>
        <color rgb="FF1B5C5D"/>
        <rFont val="Calibri"/>
        <family val="2"/>
      </rPr>
      <t>"X</t>
    </r>
    <r>
      <rPr>
        <i/>
        <sz val="12"/>
        <color rgb="FF1B5C5D"/>
        <rFont val="Calibri"/>
        <family val="2"/>
      </rPr>
      <t>" zu markieren</t>
    </r>
  </si>
  <si>
    <t>A.16</t>
  </si>
  <si>
    <t>A.17</t>
  </si>
  <si>
    <t>A.18</t>
  </si>
  <si>
    <t>A.19</t>
  </si>
  <si>
    <t>A.20</t>
  </si>
  <si>
    <t>A.21</t>
  </si>
  <si>
    <t>B.19</t>
  </si>
  <si>
    <t>B.20</t>
  </si>
  <si>
    <t>B.21</t>
  </si>
  <si>
    <t>B.22</t>
  </si>
  <si>
    <t>D.12</t>
  </si>
  <si>
    <t>D.13</t>
  </si>
  <si>
    <t>D.14</t>
  </si>
  <si>
    <t>D.15</t>
  </si>
  <si>
    <t>D.16</t>
  </si>
  <si>
    <t>D.17</t>
  </si>
  <si>
    <t>D.18</t>
  </si>
  <si>
    <t>D.19</t>
  </si>
  <si>
    <t>D.20</t>
  </si>
  <si>
    <t>D.21</t>
  </si>
  <si>
    <t>D.22</t>
  </si>
  <si>
    <t>D.23</t>
  </si>
  <si>
    <t>D.24</t>
  </si>
  <si>
    <t>D.25</t>
  </si>
  <si>
    <t>D.26</t>
  </si>
  <si>
    <t>Set-Werte</t>
  </si>
  <si>
    <t>Set A</t>
  </si>
  <si>
    <t>Punkte</t>
  </si>
  <si>
    <t>Goal</t>
  </si>
  <si>
    <t>Set B</t>
  </si>
  <si>
    <t>Set C</t>
  </si>
  <si>
    <t>Set D</t>
  </si>
  <si>
    <t>Set E</t>
  </si>
  <si>
    <t>Aktuell</t>
  </si>
  <si>
    <t>Erfolgreich ITCR-Zertifiziert
ab &gt;= 80 %</t>
  </si>
  <si>
    <t>A.22</t>
  </si>
  <si>
    <t>E.14</t>
  </si>
  <si>
    <t>E.15</t>
  </si>
  <si>
    <t>E.16</t>
  </si>
  <si>
    <t>E.17</t>
  </si>
  <si>
    <t>E.18</t>
  </si>
  <si>
    <t xml:space="preserve"> </t>
  </si>
  <si>
    <r>
      <t xml:space="preserve">© 2026 </t>
    </r>
    <r>
      <rPr>
        <sz val="9"/>
        <color rgb="FF990000"/>
        <rFont val="Calibri"/>
        <family val="2"/>
      </rPr>
      <t>PerformNet AG</t>
    </r>
    <r>
      <rPr>
        <sz val="9"/>
        <rFont val="Calibri"/>
        <family val="2"/>
      </rPr>
      <t xml:space="preserve"> // Switzerland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</si>
</sst>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.0%"/>
  </numFmts>
  <fonts count="41" x14ac:knownFonts="1">
    <font>
      <sz val="9"/>
      <name val="Calibri"/>
    </font>
    <font>
      <sz val="12"/>
      <color theme="1"/>
      <name val="Calibri"/>
      <family val="2"/>
    </font>
    <font>
      <sz val="9"/>
      <color theme="1"/>
      <name val="Calibri"/>
      <family val="2"/>
    </font>
    <font>
      <sz val="9"/>
      <name val="Calibri"/>
      <family val="2"/>
    </font>
    <font>
      <sz val="9"/>
      <name val="Calibri"/>
      <family val="2"/>
    </font>
    <font>
      <sz val="8"/>
      <name val="Calibri"/>
      <family val="2"/>
    </font>
    <font>
      <sz val="9"/>
      <name val="Calibri"/>
      <family val="2"/>
    </font>
    <font>
      <u/>
      <sz val="9"/>
      <color indexed="12"/>
      <name val="Calibri"/>
      <family val="2"/>
    </font>
    <font>
      <u/>
      <sz val="9"/>
      <color indexed="20"/>
      <name val="Calibri"/>
      <family val="2"/>
    </font>
    <font>
      <sz val="9"/>
      <color theme="1"/>
      <name val="Calibri"/>
      <family val="2"/>
    </font>
    <font>
      <u/>
      <sz val="9"/>
      <color theme="10"/>
      <name val="Calibri"/>
      <family val="2"/>
    </font>
    <font>
      <u/>
      <sz val="9"/>
      <color theme="11"/>
      <name val="Calibri"/>
      <family val="2"/>
    </font>
    <font>
      <sz val="9"/>
      <color theme="0"/>
      <name val="Calibri"/>
      <family val="2"/>
    </font>
    <font>
      <b/>
      <sz val="16"/>
      <color rgb="FFE36C0A"/>
      <name val="Calibri"/>
      <family val="2"/>
    </font>
    <font>
      <sz val="16"/>
      <color theme="1"/>
      <name val="Calibri"/>
      <family val="2"/>
    </font>
    <font>
      <sz val="9"/>
      <color rgb="FF0000FF"/>
      <name val="Calibri"/>
      <family val="2"/>
    </font>
    <font>
      <sz val="9"/>
      <color theme="1" tint="0.499984740745262"/>
      <name val="Calibri"/>
      <family val="2"/>
    </font>
    <font>
      <b/>
      <sz val="14"/>
      <name val="Calibri"/>
      <family val="2"/>
    </font>
    <font>
      <b/>
      <sz val="6"/>
      <color rgb="FF008000"/>
      <name val="Calibri"/>
      <family val="2"/>
    </font>
    <font>
      <sz val="9"/>
      <name val="Calibri"/>
      <family val="2"/>
    </font>
    <font>
      <b/>
      <sz val="12"/>
      <color rgb="FF000090"/>
      <name val="Calibri"/>
      <family val="2"/>
    </font>
    <font>
      <sz val="9"/>
      <color rgb="FF990000"/>
      <name val="Calibri"/>
      <family val="2"/>
    </font>
    <font>
      <b/>
      <sz val="18"/>
      <color rgb="FF0070C0"/>
      <name val="Calibri"/>
      <family val="2"/>
    </font>
    <font>
      <sz val="16"/>
      <color rgb="FF166068"/>
      <name val="Calibri"/>
      <family val="2"/>
    </font>
    <font>
      <b/>
      <sz val="12"/>
      <name val="Calibri"/>
      <family val="2"/>
    </font>
    <font>
      <sz val="16"/>
      <color rgb="FF1B5C5D"/>
      <name val="Calibri"/>
      <family val="2"/>
    </font>
    <font>
      <i/>
      <sz val="12"/>
      <color rgb="FF1B5C5D"/>
      <name val="Calibri"/>
      <family val="2"/>
    </font>
    <font>
      <b/>
      <i/>
      <sz val="12"/>
      <color rgb="FF1B5C5D"/>
      <name val="Calibri"/>
      <family val="2"/>
    </font>
    <font>
      <sz val="9"/>
      <color rgb="FF264478"/>
      <name val="Calibri"/>
      <family val="2"/>
    </font>
    <font>
      <b/>
      <sz val="16"/>
      <color rgb="FFAB1500"/>
      <name val="Calibri"/>
      <family val="2"/>
    </font>
    <font>
      <b/>
      <sz val="36"/>
      <color rgb="FFAB1500"/>
      <name val="Calibri"/>
      <family val="2"/>
    </font>
    <font>
      <b/>
      <sz val="36"/>
      <color rgb="FFE36C0A"/>
      <name val="Calibri"/>
      <family val="2"/>
    </font>
    <font>
      <sz val="12"/>
      <color rgb="FF006634"/>
      <name val="Calibri"/>
      <family val="2"/>
    </font>
    <font>
      <b/>
      <sz val="14"/>
      <color rgb="FF264478"/>
      <name val="Calibri"/>
      <family val="2"/>
    </font>
    <font>
      <b/>
      <sz val="8"/>
      <color theme="1"/>
      <name val="Calibri"/>
      <family val="2"/>
    </font>
    <font>
      <b/>
      <sz val="9"/>
      <color theme="1"/>
      <name val="Calibri"/>
      <family val="2"/>
    </font>
    <font>
      <sz val="9"/>
      <color rgb="FF000000"/>
      <name val="Calibri"/>
      <family val="2"/>
    </font>
    <font>
      <b/>
      <sz val="8"/>
      <color rgb="FF000000"/>
      <name val="Calibri"/>
      <family val="2"/>
    </font>
    <font>
      <b/>
      <sz val="18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795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9" fontId="19" fillId="0" borderId="0" applyFont="0" applyFill="0" applyBorder="0" applyAlignment="0" applyProtection="0"/>
  </cellStyleXfs>
  <cellXfs count="97">
    <xf numFmtId="0" fontId="0" fillId="0" borderId="0" xfId="0"/>
    <xf numFmtId="0" fontId="6" fillId="0" borderId="0" xfId="0" applyFont="1"/>
    <xf numFmtId="0" fontId="4" fillId="0" borderId="0" xfId="0" applyFont="1"/>
    <xf numFmtId="0" fontId="12" fillId="0" borderId="0" xfId="0" applyFont="1"/>
    <xf numFmtId="0" fontId="0" fillId="2" borderId="0" xfId="0" applyFill="1"/>
    <xf numFmtId="0" fontId="2" fillId="2" borderId="0" xfId="0" applyFont="1" applyFill="1"/>
    <xf numFmtId="0" fontId="13" fillId="2" borderId="0" xfId="0" applyFont="1" applyFill="1" applyAlignment="1">
      <alignment vertical="top" wrapText="1"/>
    </xf>
    <xf numFmtId="0" fontId="14" fillId="2" borderId="0" xfId="0" applyFont="1" applyFill="1" applyAlignment="1">
      <alignment vertical="center"/>
    </xf>
    <xf numFmtId="0" fontId="12" fillId="2" borderId="0" xfId="0" applyFont="1" applyFill="1"/>
    <xf numFmtId="0" fontId="15" fillId="2" borderId="0" xfId="0" applyFont="1" applyFill="1"/>
    <xf numFmtId="0" fontId="16" fillId="2" borderId="0" xfId="0" applyFont="1" applyFill="1"/>
    <xf numFmtId="0" fontId="6" fillId="2" borderId="0" xfId="0" applyFont="1" applyFill="1"/>
    <xf numFmtId="0" fontId="4" fillId="2" borderId="0" xfId="0" applyFont="1" applyFill="1"/>
    <xf numFmtId="0" fontId="18" fillId="2" borderId="0" xfId="0" applyFont="1" applyFill="1" applyAlignment="1">
      <alignment horizontal="center" vertical="center"/>
    </xf>
    <xf numFmtId="0" fontId="0" fillId="5" borderId="0" xfId="0" applyFill="1"/>
    <xf numFmtId="0" fontId="4" fillId="5" borderId="0" xfId="0" applyFont="1" applyFill="1"/>
    <xf numFmtId="0" fontId="6" fillId="5" borderId="0" xfId="0" applyFont="1" applyFill="1"/>
    <xf numFmtId="0" fontId="9" fillId="5" borderId="0" xfId="0" applyFont="1" applyFill="1"/>
    <xf numFmtId="0" fontId="3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24" fillId="2" borderId="0" xfId="0" applyFont="1" applyFill="1" applyAlignment="1">
      <alignment vertical="center" wrapText="1"/>
    </xf>
    <xf numFmtId="0" fontId="2" fillId="5" borderId="0" xfId="0" applyFont="1" applyFill="1"/>
    <xf numFmtId="0" fontId="28" fillId="2" borderId="0" xfId="0" applyFont="1" applyFill="1"/>
    <xf numFmtId="0" fontId="12" fillId="5" borderId="0" xfId="0" applyFont="1" applyFill="1"/>
    <xf numFmtId="0" fontId="12" fillId="2" borderId="0" xfId="0" applyFont="1" applyFill="1" applyAlignment="1">
      <alignment horizontal="right"/>
    </xf>
    <xf numFmtId="0" fontId="12" fillId="2" borderId="0" xfId="0" applyFont="1" applyFill="1" applyAlignment="1">
      <alignment horizontal="center"/>
    </xf>
    <xf numFmtId="0" fontId="2" fillId="5" borderId="2" xfId="0" applyFont="1" applyFill="1" applyBorder="1" applyAlignment="1">
      <alignment horizontal="right" vertical="center"/>
    </xf>
    <xf numFmtId="0" fontId="2" fillId="5" borderId="6" xfId="0" applyFont="1" applyFill="1" applyBorder="1" applyAlignment="1">
      <alignment horizontal="right" vertical="center"/>
    </xf>
    <xf numFmtId="0" fontId="2" fillId="5" borderId="4" xfId="0" applyFont="1" applyFill="1" applyBorder="1" applyAlignment="1">
      <alignment horizontal="right" vertical="center"/>
    </xf>
    <xf numFmtId="0" fontId="2" fillId="5" borderId="7" xfId="0" applyFont="1" applyFill="1" applyBorder="1" applyAlignment="1">
      <alignment horizontal="right" vertical="center"/>
    </xf>
    <xf numFmtId="0" fontId="34" fillId="2" borderId="3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horizontal="center" vertical="center"/>
    </xf>
    <xf numFmtId="0" fontId="22" fillId="6" borderId="1" xfId="0" applyFont="1" applyFill="1" applyBorder="1" applyAlignment="1" applyProtection="1">
      <alignment horizontal="center" vertical="center" wrapText="1"/>
      <protection locked="0"/>
    </xf>
    <xf numFmtId="9" fontId="40" fillId="10" borderId="0" xfId="794" applyFont="1" applyFill="1" applyAlignment="1">
      <alignment horizontal="center" vertical="center"/>
    </xf>
    <xf numFmtId="0" fontId="3" fillId="10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39" fillId="6" borderId="0" xfId="0" applyFont="1" applyFill="1" applyAlignment="1">
      <alignment horizontal="center" vertical="center"/>
    </xf>
    <xf numFmtId="0" fontId="40" fillId="10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6" fillId="7" borderId="2" xfId="0" applyFont="1" applyFill="1" applyBorder="1" applyAlignment="1">
      <alignment horizontal="right" vertical="center"/>
    </xf>
    <xf numFmtId="0" fontId="36" fillId="7" borderId="6" xfId="0" applyFont="1" applyFill="1" applyBorder="1" applyAlignment="1">
      <alignment horizontal="right" vertical="center"/>
    </xf>
    <xf numFmtId="0" fontId="36" fillId="7" borderId="11" xfId="0" applyFont="1" applyFill="1" applyBorder="1" applyAlignment="1">
      <alignment horizontal="right" vertical="center"/>
    </xf>
    <xf numFmtId="0" fontId="36" fillId="7" borderId="12" xfId="0" applyFont="1" applyFill="1" applyBorder="1" applyAlignment="1">
      <alignment horizontal="right" vertical="center"/>
    </xf>
    <xf numFmtId="0" fontId="37" fillId="8" borderId="3" xfId="0" applyFont="1" applyFill="1" applyBorder="1" applyAlignment="1">
      <alignment horizontal="center" vertical="center"/>
    </xf>
    <xf numFmtId="0" fontId="37" fillId="8" borderId="13" xfId="0" applyFont="1" applyFill="1" applyBorder="1" applyAlignment="1">
      <alignment horizontal="center" vertical="center"/>
    </xf>
    <xf numFmtId="0" fontId="22" fillId="9" borderId="2" xfId="0" applyFont="1" applyFill="1" applyBorder="1" applyAlignment="1" applyProtection="1">
      <alignment horizontal="center" vertical="center" wrapText="1"/>
      <protection locked="0"/>
    </xf>
    <xf numFmtId="0" fontId="22" fillId="9" borderId="3" xfId="0" applyFont="1" applyFill="1" applyBorder="1" applyAlignment="1" applyProtection="1">
      <alignment horizontal="center" vertical="center" wrapText="1"/>
      <protection locked="0"/>
    </xf>
    <xf numFmtId="0" fontId="22" fillId="9" borderId="4" xfId="0" applyFont="1" applyFill="1" applyBorder="1" applyAlignment="1" applyProtection="1">
      <alignment horizontal="center" vertical="center" wrapText="1"/>
      <protection locked="0"/>
    </xf>
    <xf numFmtId="0" fontId="22" fillId="9" borderId="5" xfId="0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 applyAlignment="1">
      <alignment horizontal="center"/>
    </xf>
    <xf numFmtId="165" fontId="23" fillId="2" borderId="0" xfId="794" applyNumberFormat="1" applyFont="1" applyFill="1" applyBorder="1" applyAlignment="1">
      <alignment horizontal="center" vertical="center"/>
    </xf>
    <xf numFmtId="165" fontId="23" fillId="2" borderId="10" xfId="794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 wrapText="1"/>
    </xf>
    <xf numFmtId="0" fontId="24" fillId="2" borderId="0" xfId="0" applyFont="1" applyFill="1" applyAlignment="1">
      <alignment horizontal="right" vertical="center" wrapText="1"/>
    </xf>
    <xf numFmtId="0" fontId="33" fillId="4" borderId="2" xfId="0" applyFont="1" applyFill="1" applyBorder="1" applyAlignment="1">
      <alignment horizontal="center" vertical="center" wrapText="1"/>
    </xf>
    <xf numFmtId="0" fontId="33" fillId="4" borderId="6" xfId="0" applyFont="1" applyFill="1" applyBorder="1" applyAlignment="1">
      <alignment horizontal="center" vertical="center"/>
    </xf>
    <xf numFmtId="0" fontId="33" fillId="4" borderId="3" xfId="0" applyFont="1" applyFill="1" applyBorder="1" applyAlignment="1">
      <alignment horizontal="center" vertical="center"/>
    </xf>
    <xf numFmtId="0" fontId="33" fillId="4" borderId="8" xfId="0" applyFont="1" applyFill="1" applyBorder="1" applyAlignment="1">
      <alignment horizontal="center" vertical="center"/>
    </xf>
    <xf numFmtId="0" fontId="33" fillId="4" borderId="0" xfId="0" applyFont="1" applyFill="1" applyAlignment="1">
      <alignment horizontal="center" vertical="center"/>
    </xf>
    <xf numFmtId="0" fontId="33" fillId="4" borderId="9" xfId="0" applyFont="1" applyFill="1" applyBorder="1" applyAlignment="1">
      <alignment horizontal="center" vertical="center"/>
    </xf>
    <xf numFmtId="0" fontId="33" fillId="4" borderId="4" xfId="0" applyFont="1" applyFill="1" applyBorder="1" applyAlignment="1">
      <alignment horizontal="center" vertical="center"/>
    </xf>
    <xf numFmtId="0" fontId="33" fillId="4" borderId="7" xfId="0" applyFont="1" applyFill="1" applyBorder="1" applyAlignment="1">
      <alignment horizontal="center" vertical="center"/>
    </xf>
    <xf numFmtId="0" fontId="33" fillId="4" borderId="5" xfId="0" applyFont="1" applyFill="1" applyBorder="1" applyAlignment="1">
      <alignment horizontal="center" vertical="center"/>
    </xf>
    <xf numFmtId="0" fontId="30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1" fillId="0" borderId="7" xfId="0" applyFont="1" applyBorder="1" applyAlignment="1">
      <alignment horizontal="left" vertical="top" wrapText="1"/>
    </xf>
    <xf numFmtId="0" fontId="25" fillId="2" borderId="0" xfId="0" applyFont="1" applyFill="1" applyAlignment="1">
      <alignment horizontal="center" vertical="center" wrapText="1"/>
    </xf>
    <xf numFmtId="0" fontId="35" fillId="2" borderId="0" xfId="0" applyFont="1" applyFill="1" applyAlignment="1">
      <alignment horizontal="center" wrapText="1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6" xfId="0" applyFont="1" applyFill="1" applyBorder="1" applyAlignment="1" applyProtection="1">
      <alignment horizontal="center" vertical="center" wrapText="1"/>
      <protection locked="0"/>
    </xf>
    <xf numFmtId="0" fontId="1" fillId="3" borderId="3" xfId="0" applyFont="1" applyFill="1" applyBorder="1" applyAlignment="1" applyProtection="1">
      <alignment horizontal="center" vertical="center" wrapText="1"/>
      <protection locked="0"/>
    </xf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 applyProtection="1">
      <alignment horizontal="center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35" fillId="2" borderId="0" xfId="0" applyFont="1" applyFill="1" applyAlignment="1">
      <alignment horizontal="center"/>
    </xf>
    <xf numFmtId="164" fontId="20" fillId="4" borderId="2" xfId="0" applyNumberFormat="1" applyFont="1" applyFill="1" applyBorder="1" applyAlignment="1" applyProtection="1">
      <alignment horizontal="center" vertical="center" wrapText="1"/>
      <protection locked="0"/>
    </xf>
    <xf numFmtId="164" fontId="20" fillId="4" borderId="6" xfId="0" applyNumberFormat="1" applyFont="1" applyFill="1" applyBorder="1" applyAlignment="1" applyProtection="1">
      <alignment horizontal="center" vertical="center" wrapText="1"/>
      <protection locked="0"/>
    </xf>
    <xf numFmtId="164" fontId="20" fillId="4" borderId="3" xfId="0" applyNumberFormat="1" applyFont="1" applyFill="1" applyBorder="1" applyAlignment="1" applyProtection="1">
      <alignment horizontal="center" vertical="center" wrapText="1"/>
      <protection locked="0"/>
    </xf>
    <xf numFmtId="164" fontId="20" fillId="4" borderId="4" xfId="0" applyNumberFormat="1" applyFont="1" applyFill="1" applyBorder="1" applyAlignment="1" applyProtection="1">
      <alignment horizontal="center" vertical="center" wrapText="1"/>
      <protection locked="0"/>
    </xf>
    <xf numFmtId="164" fontId="20" fillId="4" borderId="7" xfId="0" applyNumberFormat="1" applyFont="1" applyFill="1" applyBorder="1" applyAlignment="1" applyProtection="1">
      <alignment horizontal="center" vertical="center" wrapText="1"/>
      <protection locked="0"/>
    </xf>
    <xf numFmtId="164" fontId="20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32" fillId="3" borderId="2" xfId="0" applyFont="1" applyFill="1" applyBorder="1" applyAlignment="1" applyProtection="1">
      <alignment horizontal="center" vertical="center" wrapText="1"/>
      <protection locked="0"/>
    </xf>
    <xf numFmtId="0" fontId="32" fillId="3" borderId="6" xfId="0" applyFont="1" applyFill="1" applyBorder="1" applyAlignment="1" applyProtection="1">
      <alignment horizontal="center" vertical="center" wrapText="1"/>
      <protection locked="0"/>
    </xf>
    <xf numFmtId="0" fontId="32" fillId="3" borderId="3" xfId="0" applyFont="1" applyFill="1" applyBorder="1" applyAlignment="1" applyProtection="1">
      <alignment horizontal="center" vertical="center" wrapText="1"/>
      <protection locked="0"/>
    </xf>
    <xf numFmtId="0" fontId="32" fillId="3" borderId="8" xfId="0" applyFont="1" applyFill="1" applyBorder="1" applyAlignment="1" applyProtection="1">
      <alignment horizontal="center" vertical="center" wrapText="1"/>
      <protection locked="0"/>
    </xf>
    <xf numFmtId="0" fontId="32" fillId="3" borderId="0" xfId="0" applyFont="1" applyFill="1" applyAlignment="1" applyProtection="1">
      <alignment horizontal="center" vertical="center" wrapText="1"/>
      <protection locked="0"/>
    </xf>
    <xf numFmtId="0" fontId="32" fillId="3" borderId="9" xfId="0" applyFont="1" applyFill="1" applyBorder="1" applyAlignment="1" applyProtection="1">
      <alignment horizontal="center" vertical="center" wrapText="1"/>
      <protection locked="0"/>
    </xf>
    <xf numFmtId="0" fontId="32" fillId="3" borderId="4" xfId="0" applyFont="1" applyFill="1" applyBorder="1" applyAlignment="1" applyProtection="1">
      <alignment horizontal="center" vertical="center" wrapText="1"/>
      <protection locked="0"/>
    </xf>
    <xf numFmtId="0" fontId="32" fillId="3" borderId="7" xfId="0" applyFont="1" applyFill="1" applyBorder="1" applyAlignment="1" applyProtection="1">
      <alignment horizontal="center" vertical="center" wrapText="1"/>
      <protection locked="0"/>
    </xf>
    <xf numFmtId="0" fontId="32" fillId="3" borderId="5" xfId="0" applyFont="1" applyFill="1" applyBorder="1" applyAlignment="1" applyProtection="1">
      <alignment horizontal="center" vertical="center" wrapText="1"/>
      <protection locked="0"/>
    </xf>
    <xf numFmtId="0" fontId="17" fillId="2" borderId="0" xfId="0" applyFont="1" applyFill="1" applyAlignment="1">
      <alignment horizontal="right" vertical="center"/>
    </xf>
    <xf numFmtId="0" fontId="28" fillId="0" borderId="0" xfId="0" applyFont="1" applyFill="1"/>
  </cellXfs>
  <cellStyles count="795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Besuchter Hyperlink" xfId="36" builtinId="9" hidden="1"/>
    <cellStyle name="Besuchter Hyperlink" xfId="38" builtinId="9" hidden="1"/>
    <cellStyle name="Besuchter Hyperlink" xfId="40" builtinId="9" hidden="1"/>
    <cellStyle name="Besuchter Hyperlink" xfId="42" builtinId="9" hidden="1"/>
    <cellStyle name="Besuchter Hyperlink" xfId="44" builtinId="9" hidden="1"/>
    <cellStyle name="Besuchter Hyperlink" xfId="46" builtinId="9" hidden="1"/>
    <cellStyle name="Besuchter Hyperlink" xfId="48" builtinId="9" hidden="1"/>
    <cellStyle name="Besuchter Hyperlink" xfId="50" builtinId="9" hidden="1"/>
    <cellStyle name="Besuchter Hyperlink" xfId="52" builtinId="9" hidden="1"/>
    <cellStyle name="Besuchter Hyperlink" xfId="54" builtinId="9" hidden="1"/>
    <cellStyle name="Besuchter Hyperlink" xfId="56" builtinId="9" hidden="1"/>
    <cellStyle name="Besuchter Hyperlink" xfId="58" builtinId="9" hidden="1"/>
    <cellStyle name="Besuchter Hyperlink" xfId="60" builtinId="9" hidden="1"/>
    <cellStyle name="Besuchter Hyperlink" xfId="62" builtinId="9" hidden="1"/>
    <cellStyle name="Besuchter Hyperlink" xfId="64" builtinId="9" hidden="1"/>
    <cellStyle name="Besuchter Hyperlink" xfId="66" builtinId="9" hidden="1"/>
    <cellStyle name="Besuchter Hyperlink" xfId="68" builtinId="9" hidden="1"/>
    <cellStyle name="Besuchter Hyperlink" xfId="70" builtinId="9" hidden="1"/>
    <cellStyle name="Besuchter Hyperlink" xfId="72" builtinId="9" hidden="1"/>
    <cellStyle name="Besuchter Hyperlink" xfId="74" builtinId="9" hidden="1"/>
    <cellStyle name="Besuchter Hyperlink" xfId="76" builtinId="9" hidden="1"/>
    <cellStyle name="Besuchter Hyperlink" xfId="78" builtinId="9" hidden="1"/>
    <cellStyle name="Besuchter Hyperlink" xfId="80" builtinId="9" hidden="1"/>
    <cellStyle name="Besuchter Hyperlink" xfId="82" builtinId="9" hidden="1"/>
    <cellStyle name="Besuchter Hyperlink" xfId="84" builtinId="9" hidden="1"/>
    <cellStyle name="Besuchter Hyperlink" xfId="86" builtinId="9" hidden="1"/>
    <cellStyle name="Besuchter Hyperlink" xfId="88" builtinId="9" hidden="1"/>
    <cellStyle name="Besuchter Hyperlink" xfId="90" builtinId="9" hidden="1"/>
    <cellStyle name="Besuchter Hyperlink" xfId="92" builtinId="9" hidden="1"/>
    <cellStyle name="Besuchter Hyperlink" xfId="94" builtinId="9" hidden="1"/>
    <cellStyle name="Besuchter Hyperlink" xfId="96" builtinId="9" hidden="1"/>
    <cellStyle name="Besuchter Hyperlink" xfId="98" builtinId="9" hidden="1"/>
    <cellStyle name="Besuchter Hyperlink" xfId="100" builtinId="9" hidden="1"/>
    <cellStyle name="Besuchter Hyperlink" xfId="102" builtinId="9" hidden="1"/>
    <cellStyle name="Besuchter Hyperlink" xfId="104" builtinId="9" hidden="1"/>
    <cellStyle name="Besuchter Hyperlink" xfId="106" builtinId="9" hidden="1"/>
    <cellStyle name="Besuchter Hyperlink" xfId="108" builtinId="9" hidden="1"/>
    <cellStyle name="Besuchter Hyperlink" xfId="110" builtinId="9" hidden="1"/>
    <cellStyle name="Besuchter Hyperlink" xfId="112" builtinId="9" hidden="1"/>
    <cellStyle name="Besuchter Hyperlink" xfId="114" builtinId="9" hidden="1"/>
    <cellStyle name="Besuchter Hyperlink" xfId="116" builtinId="9" hidden="1"/>
    <cellStyle name="Besuchter Hyperlink" xfId="118" builtinId="9" hidden="1"/>
    <cellStyle name="Besuchter Hyperlink" xfId="120" builtinId="9" hidden="1"/>
    <cellStyle name="Besuchter Hyperlink" xfId="122" builtinId="9" hidden="1"/>
    <cellStyle name="Besuchter Hyperlink" xfId="124" builtinId="9" hidden="1"/>
    <cellStyle name="Besuchter Hyperlink" xfId="126" builtinId="9" hidden="1"/>
    <cellStyle name="Besuchter Hyperlink" xfId="128" builtinId="9" hidden="1"/>
    <cellStyle name="Besuchter Hyperlink" xfId="130" builtinId="9" hidden="1"/>
    <cellStyle name="Besuchter Hyperlink" xfId="132" builtinId="9" hidden="1"/>
    <cellStyle name="Besuchter Hyperlink" xfId="134" builtinId="9" hidden="1"/>
    <cellStyle name="Besuchter Hyperlink" xfId="136" builtinId="9" hidden="1"/>
    <cellStyle name="Besuchter Hyperlink" xfId="138" builtinId="9" hidden="1"/>
    <cellStyle name="Besuchter Hyperlink" xfId="140" builtinId="9" hidden="1"/>
    <cellStyle name="Besuchter Hyperlink" xfId="142" builtinId="9" hidden="1"/>
    <cellStyle name="Besuchter Hyperlink" xfId="144" builtinId="9" hidden="1"/>
    <cellStyle name="Besuchter Hyperlink" xfId="146" builtinId="9" hidden="1"/>
    <cellStyle name="Besuchter Hyperlink" xfId="148" builtinId="9" hidden="1"/>
    <cellStyle name="Besuchter Hyperlink" xfId="150" builtinId="9" hidden="1"/>
    <cellStyle name="Besuchter Hyperlink" xfId="152" builtinId="9" hidden="1"/>
    <cellStyle name="Besuchter Hyperlink" xfId="154" builtinId="9" hidden="1"/>
    <cellStyle name="Besuchter Hyperlink" xfId="156" builtinId="9" hidden="1"/>
    <cellStyle name="Besuchter Hyperlink" xfId="158" builtinId="9" hidden="1"/>
    <cellStyle name="Besuchter Hyperlink" xfId="160" builtinId="9" hidden="1"/>
    <cellStyle name="Besuchter Hyperlink" xfId="162" builtinId="9" hidden="1"/>
    <cellStyle name="Besuchter Hyperlink" xfId="164" builtinId="9" hidden="1"/>
    <cellStyle name="Besuchter Hyperlink" xfId="166" builtinId="9" hidden="1"/>
    <cellStyle name="Besuchter Hyperlink" xfId="168" builtinId="9" hidden="1"/>
    <cellStyle name="Besuchter Hyperlink" xfId="170" builtinId="9" hidden="1"/>
    <cellStyle name="Besuchter Hyperlink" xfId="172" builtinId="9" hidden="1"/>
    <cellStyle name="Besuchter Hyperlink" xfId="174" builtinId="9" hidden="1"/>
    <cellStyle name="Besuchter Hyperlink" xfId="176" builtinId="9" hidden="1"/>
    <cellStyle name="Besuchter Hyperlink" xfId="178" builtinId="9" hidden="1"/>
    <cellStyle name="Besuchter Hyperlink" xfId="180" builtinId="9" hidden="1"/>
    <cellStyle name="Besuchter Hyperlink" xfId="182" builtinId="9" hidden="1"/>
    <cellStyle name="Besuchter Hyperlink" xfId="184" builtinId="9" hidden="1"/>
    <cellStyle name="Besuchter Hyperlink" xfId="186" builtinId="9" hidden="1"/>
    <cellStyle name="Besuchter Hyperlink" xfId="188" builtinId="9" hidden="1"/>
    <cellStyle name="Besuchter Hyperlink" xfId="190" builtinId="9" hidden="1"/>
    <cellStyle name="Besuchter Hyperlink" xfId="192" builtinId="9" hidden="1"/>
    <cellStyle name="Besuchter Hyperlink" xfId="194" builtinId="9" hidden="1"/>
    <cellStyle name="Besuchter Hyperlink" xfId="196" builtinId="9" hidden="1"/>
    <cellStyle name="Besuchter Hyperlink" xfId="198" builtinId="9" hidden="1"/>
    <cellStyle name="Besuchter Hyperlink" xfId="200" builtinId="9" hidden="1"/>
    <cellStyle name="Besuchter Hyperlink" xfId="202" builtinId="9" hidden="1"/>
    <cellStyle name="Besuchter Hyperlink" xfId="204" builtinId="9" hidden="1"/>
    <cellStyle name="Besuchter Hyperlink" xfId="206" builtinId="9" hidden="1"/>
    <cellStyle name="Besuchter Hyperlink" xfId="208" builtinId="9" hidden="1"/>
    <cellStyle name="Besuchter Hyperlink" xfId="210" builtinId="9" hidden="1"/>
    <cellStyle name="Besuchter Hyperlink" xfId="212" builtinId="9" hidden="1"/>
    <cellStyle name="Besuchter Hyperlink" xfId="214" builtinId="9" hidden="1"/>
    <cellStyle name="Besuchter Hyperlink" xfId="216" builtinId="9" hidden="1"/>
    <cellStyle name="Besuchter Hyperlink" xfId="218" builtinId="9" hidden="1"/>
    <cellStyle name="Besuchter Hyperlink" xfId="220" builtinId="9" hidden="1"/>
    <cellStyle name="Besuchter Hyperlink" xfId="222" builtinId="9" hidden="1"/>
    <cellStyle name="Besuchter Hyperlink" xfId="224" builtinId="9" hidden="1"/>
    <cellStyle name="Besuchter Hyperlink" xfId="226" builtinId="9" hidden="1"/>
    <cellStyle name="Besuchter Hyperlink" xfId="228" builtinId="9" hidden="1"/>
    <cellStyle name="Besuchter Hyperlink" xfId="230" builtinId="9" hidden="1"/>
    <cellStyle name="Besuchter Hyperlink" xfId="232" builtinId="9" hidden="1"/>
    <cellStyle name="Besuchter Hyperlink" xfId="234" builtinId="9" hidden="1"/>
    <cellStyle name="Besuchter Hyperlink" xfId="236" builtinId="9" hidden="1"/>
    <cellStyle name="Besuchter Hyperlink" xfId="238" builtinId="9" hidden="1"/>
    <cellStyle name="Besuchter Hyperlink" xfId="240" builtinId="9" hidden="1"/>
    <cellStyle name="Besuchter Hyperlink" xfId="242" builtinId="9" hidden="1"/>
    <cellStyle name="Besuchter Hyperlink" xfId="244" builtinId="9" hidden="1"/>
    <cellStyle name="Besuchter Hyperlink" xfId="246" builtinId="9" hidden="1"/>
    <cellStyle name="Besuchter Hyperlink" xfId="248" builtinId="9" hidden="1"/>
    <cellStyle name="Besuchter Hyperlink" xfId="250" builtinId="9" hidden="1"/>
    <cellStyle name="Besuchter Hyperlink" xfId="252" builtinId="9" hidden="1"/>
    <cellStyle name="Besuchter Hyperlink" xfId="254" builtinId="9" hidden="1"/>
    <cellStyle name="Besuchter Hyperlink" xfId="257" builtinId="9" hidden="1"/>
    <cellStyle name="Besuchter Hyperlink" xfId="259" builtinId="9" hidden="1"/>
    <cellStyle name="Besuchter Hyperlink" xfId="261" builtinId="9" hidden="1"/>
    <cellStyle name="Besuchter Hyperlink" xfId="263" builtinId="9" hidden="1"/>
    <cellStyle name="Besuchter Hyperlink" xfId="265" builtinId="9" hidden="1"/>
    <cellStyle name="Besuchter Hyperlink" xfId="267" builtinId="9" hidden="1"/>
    <cellStyle name="Besuchter Hyperlink" xfId="269" builtinId="9" hidden="1"/>
    <cellStyle name="Besuchter Hyperlink" xfId="271" builtinId="9" hidden="1"/>
    <cellStyle name="Besuchter Hyperlink" xfId="273" builtinId="9" hidden="1"/>
    <cellStyle name="Besuchter Hyperlink" xfId="275" builtinId="9" hidden="1"/>
    <cellStyle name="Besuchter Hyperlink" xfId="277" builtinId="9" hidden="1"/>
    <cellStyle name="Besuchter Hyperlink" xfId="279" builtinId="9" hidden="1"/>
    <cellStyle name="Besuchter Hyperlink" xfId="281" builtinId="9" hidden="1"/>
    <cellStyle name="Besuchter Hyperlink" xfId="283" builtinId="9" hidden="1"/>
    <cellStyle name="Besuchter Hyperlink" xfId="285" builtinId="9" hidden="1"/>
    <cellStyle name="Besuchter Hyperlink" xfId="287" builtinId="9" hidden="1"/>
    <cellStyle name="Besuchter Hyperlink" xfId="289" builtinId="9" hidden="1"/>
    <cellStyle name="Besuchter Hyperlink" xfId="291" builtinId="9" hidden="1"/>
    <cellStyle name="Besuchter Hyperlink" xfId="293" builtinId="9" hidden="1"/>
    <cellStyle name="Besuchter Hyperlink" xfId="295" builtinId="9" hidden="1"/>
    <cellStyle name="Besuchter Hyperlink" xfId="297" builtinId="9" hidden="1"/>
    <cellStyle name="Besuchter Hyperlink" xfId="299" builtinId="9" hidden="1"/>
    <cellStyle name="Besuchter Hyperlink" xfId="301" builtinId="9" hidden="1"/>
    <cellStyle name="Besuchter Hyperlink" xfId="303" builtinId="9" hidden="1"/>
    <cellStyle name="Besuchter Hyperlink" xfId="305" builtinId="9" hidden="1"/>
    <cellStyle name="Besuchter Hyperlink" xfId="307" builtinId="9" hidden="1"/>
    <cellStyle name="Besuchter Hyperlink" xfId="309" builtinId="9" hidden="1"/>
    <cellStyle name="Besuchter Hyperlink" xfId="311" builtinId="9" hidden="1"/>
    <cellStyle name="Besuchter Hyperlink" xfId="313" builtinId="9" hidden="1"/>
    <cellStyle name="Besuchter Hyperlink" xfId="315" builtinId="9" hidden="1"/>
    <cellStyle name="Besuchter Hyperlink" xfId="317" builtinId="9" hidden="1"/>
    <cellStyle name="Besuchter Hyperlink" xfId="319" builtinId="9" hidden="1"/>
    <cellStyle name="Besuchter Hyperlink" xfId="321" builtinId="9" hidden="1"/>
    <cellStyle name="Besuchter Hyperlink" xfId="323" builtinId="9" hidden="1"/>
    <cellStyle name="Besuchter Hyperlink" xfId="325" builtinId="9" hidden="1"/>
    <cellStyle name="Besuchter Hyperlink" xfId="327" builtinId="9" hidden="1"/>
    <cellStyle name="Besuchter Hyperlink" xfId="329" builtinId="9" hidden="1"/>
    <cellStyle name="Besuchter Hyperlink" xfId="331" builtinId="9" hidden="1"/>
    <cellStyle name="Besuchter Hyperlink" xfId="333" builtinId="9" hidden="1"/>
    <cellStyle name="Besuchter Hyperlink" xfId="335" builtinId="9" hidden="1"/>
    <cellStyle name="Besuchter Hyperlink" xfId="337" builtinId="9" hidden="1"/>
    <cellStyle name="Besuchter Hyperlink" xfId="339" builtinId="9" hidden="1"/>
    <cellStyle name="Besuchter Hyperlink" xfId="341" builtinId="9" hidden="1"/>
    <cellStyle name="Besuchter Hyperlink" xfId="343" builtinId="9" hidden="1"/>
    <cellStyle name="Besuchter Hyperlink" xfId="345" builtinId="9" hidden="1"/>
    <cellStyle name="Besuchter Hyperlink" xfId="347" builtinId="9" hidden="1"/>
    <cellStyle name="Besuchter Hyperlink" xfId="349" builtinId="9" hidden="1"/>
    <cellStyle name="Besuchter Hyperlink" xfId="351" builtinId="9" hidden="1"/>
    <cellStyle name="Besuchter Hyperlink" xfId="353" builtinId="9" hidden="1"/>
    <cellStyle name="Besuchter Hyperlink" xfId="355" builtinId="9" hidden="1"/>
    <cellStyle name="Besuchter Hyperlink" xfId="357" builtinId="9" hidden="1"/>
    <cellStyle name="Besuchter Hyperlink" xfId="359" builtinId="9" hidden="1"/>
    <cellStyle name="Besuchter Hyperlink" xfId="361" builtinId="9" hidden="1"/>
    <cellStyle name="Besuchter Hyperlink" xfId="363" builtinId="9" hidden="1"/>
    <cellStyle name="Besuchter Hyperlink" xfId="365" builtinId="9" hidden="1"/>
    <cellStyle name="Besuchter Hyperlink" xfId="367" builtinId="9" hidden="1"/>
    <cellStyle name="Besuchter Hyperlink" xfId="369" builtinId="9" hidden="1"/>
    <cellStyle name="Besuchter Hyperlink" xfId="371" builtinId="9" hidden="1"/>
    <cellStyle name="Besuchter Hyperlink" xfId="373" builtinId="9" hidden="1"/>
    <cellStyle name="Besuchter Hyperlink" xfId="375" builtinId="9" hidden="1"/>
    <cellStyle name="Besuchter Hyperlink" xfId="377" builtinId="9" hidden="1"/>
    <cellStyle name="Besuchter Hyperlink" xfId="379" builtinId="9" hidden="1"/>
    <cellStyle name="Besuchter Hyperlink" xfId="381" builtinId="9" hidden="1"/>
    <cellStyle name="Besuchter Hyperlink" xfId="383" builtinId="9" hidden="1"/>
    <cellStyle name="Besuchter Hyperlink" xfId="385" builtinId="9" hidden="1"/>
    <cellStyle name="Besuchter Hyperlink" xfId="387" builtinId="9" hidden="1"/>
    <cellStyle name="Besuchter Hyperlink" xfId="389" builtinId="9" hidden="1"/>
    <cellStyle name="Besuchter Hyperlink" xfId="391" builtinId="9" hidden="1"/>
    <cellStyle name="Besuchter Hyperlink" xfId="393" builtinId="9" hidden="1"/>
    <cellStyle name="Besuchter Hyperlink" xfId="395" builtinId="9" hidden="1"/>
    <cellStyle name="Besuchter Hyperlink" xfId="397" builtinId="9" hidden="1"/>
    <cellStyle name="Besuchter Hyperlink" xfId="399" builtinId="9" hidden="1"/>
    <cellStyle name="Besuchter Hyperlink" xfId="401" builtinId="9" hidden="1"/>
    <cellStyle name="Besuchter Hyperlink" xfId="403" builtinId="9" hidden="1"/>
    <cellStyle name="Besuchter Hyperlink" xfId="405" builtinId="9" hidden="1"/>
    <cellStyle name="Besuchter Hyperlink" xfId="407" builtinId="9" hidden="1"/>
    <cellStyle name="Besuchter Hyperlink" xfId="409" builtinId="9" hidden="1"/>
    <cellStyle name="Besuchter Hyperlink" xfId="411" builtinId="9" hidden="1"/>
    <cellStyle name="Besuchter Hyperlink" xfId="413" builtinId="9" hidden="1"/>
    <cellStyle name="Besuchter Hyperlink" xfId="415" builtinId="9" hidden="1"/>
    <cellStyle name="Besuchter Hyperlink" xfId="417" builtinId="9" hidden="1"/>
    <cellStyle name="Besuchter Hyperlink" xfId="419" builtinId="9" hidden="1"/>
    <cellStyle name="Besuchter Hyperlink" xfId="421" builtinId="9" hidden="1"/>
    <cellStyle name="Besuchter Hyperlink" xfId="422" builtinId="9" hidden="1"/>
    <cellStyle name="Besuchter Hyperlink" xfId="423" builtinId="9" hidden="1"/>
    <cellStyle name="Besuchter Hyperlink" xfId="424" builtinId="9" hidden="1"/>
    <cellStyle name="Besuchter Hyperlink" xfId="425" builtinId="9" hidden="1"/>
    <cellStyle name="Besuchter Hyperlink" xfId="426" builtinId="9" hidden="1"/>
    <cellStyle name="Besuchter Hyperlink" xfId="427" builtinId="9" hidden="1"/>
    <cellStyle name="Besuchter Hyperlink" xfId="428" builtinId="9" hidden="1"/>
    <cellStyle name="Besuchter Hyperlink" xfId="429" builtinId="9" hidden="1"/>
    <cellStyle name="Besuchter Hyperlink" xfId="430" builtinId="9" hidden="1"/>
    <cellStyle name="Besuchter Hyperlink" xfId="431" builtinId="9" hidden="1"/>
    <cellStyle name="Besuchter Hyperlink" xfId="432" builtinId="9" hidden="1"/>
    <cellStyle name="Besuchter Hyperlink" xfId="433" builtinId="9" hidden="1"/>
    <cellStyle name="Besuchter Hyperlink" xfId="434" builtinId="9" hidden="1"/>
    <cellStyle name="Besuchter Hyperlink" xfId="435" builtinId="9" hidden="1"/>
    <cellStyle name="Besuchter Hyperlink" xfId="436" builtinId="9" hidden="1"/>
    <cellStyle name="Besuchter Hyperlink" xfId="437" builtinId="9" hidden="1"/>
    <cellStyle name="Besuchter Hyperlink" xfId="438" builtinId="9" hidden="1"/>
    <cellStyle name="Besuchter Hyperlink" xfId="439" builtinId="9" hidden="1"/>
    <cellStyle name="Besuchter Hyperlink" xfId="440" builtinId="9" hidden="1"/>
    <cellStyle name="Besuchter Hyperlink" xfId="441" builtinId="9" hidden="1"/>
    <cellStyle name="Besuchter Hyperlink" xfId="442" builtinId="9" hidden="1"/>
    <cellStyle name="Besuchter Hyperlink" xfId="443" builtinId="9" hidden="1"/>
    <cellStyle name="Besuchter Hyperlink" xfId="444" builtinId="9" hidden="1"/>
    <cellStyle name="Besuchter Hyperlink" xfId="445" builtinId="9" hidden="1"/>
    <cellStyle name="Besuchter Hyperlink" xfId="446" builtinId="9" hidden="1"/>
    <cellStyle name="Besuchter Hyperlink" xfId="447" builtinId="9" hidden="1"/>
    <cellStyle name="Besuchter Hyperlink" xfId="448" builtinId="9" hidden="1"/>
    <cellStyle name="Besuchter Hyperlink" xfId="449" builtinId="9" hidden="1"/>
    <cellStyle name="Besuchter Hyperlink" xfId="451" builtinId="9" hidden="1"/>
    <cellStyle name="Besuchter Hyperlink" xfId="453" builtinId="9" hidden="1"/>
    <cellStyle name="Besuchter Hyperlink" xfId="455" builtinId="9" hidden="1"/>
    <cellStyle name="Besuchter Hyperlink" xfId="457" builtinId="9" hidden="1"/>
    <cellStyle name="Besuchter Hyperlink" xfId="459" builtinId="9" hidden="1"/>
    <cellStyle name="Besuchter Hyperlink" xfId="461" builtinId="9" hidden="1"/>
    <cellStyle name="Besuchter Hyperlink" xfId="463" builtinId="9" hidden="1"/>
    <cellStyle name="Besuchter Hyperlink" xfId="465" builtinId="9" hidden="1"/>
    <cellStyle name="Besuchter Hyperlink" xfId="467" builtinId="9" hidden="1"/>
    <cellStyle name="Besuchter Hyperlink" xfId="469" builtinId="9" hidden="1"/>
    <cellStyle name="Besuchter Hyperlink" xfId="471" builtinId="9" hidden="1"/>
    <cellStyle name="Besuchter Hyperlink" xfId="473" builtinId="9" hidden="1"/>
    <cellStyle name="Besuchter Hyperlink" xfId="475" builtinId="9" hidden="1"/>
    <cellStyle name="Besuchter Hyperlink" xfId="477" builtinId="9" hidden="1"/>
    <cellStyle name="Besuchter Hyperlink" xfId="479" builtinId="9" hidden="1"/>
    <cellStyle name="Besuchter Hyperlink" xfId="481" builtinId="9" hidden="1"/>
    <cellStyle name="Besuchter Hyperlink" xfId="483" builtinId="9" hidden="1"/>
    <cellStyle name="Besuchter Hyperlink" xfId="485" builtinId="9" hidden="1"/>
    <cellStyle name="Besuchter Hyperlink" xfId="487" builtinId="9" hidden="1"/>
    <cellStyle name="Besuchter Hyperlink" xfId="489" builtinId="9" hidden="1"/>
    <cellStyle name="Besuchter Hyperlink" xfId="491" builtinId="9" hidden="1"/>
    <cellStyle name="Besuchter Hyperlink" xfId="493" builtinId="9" hidden="1"/>
    <cellStyle name="Besuchter Hyperlink" xfId="495" builtinId="9" hidden="1"/>
    <cellStyle name="Besuchter Hyperlink" xfId="497" builtinId="9" hidden="1"/>
    <cellStyle name="Besuchter Hyperlink" xfId="499" builtinId="9" hidden="1"/>
    <cellStyle name="Besuchter Hyperlink" xfId="501" builtinId="9" hidden="1"/>
    <cellStyle name="Besuchter Hyperlink" xfId="503" builtinId="9" hidden="1"/>
    <cellStyle name="Besuchter Hyperlink" xfId="505" builtinId="9" hidden="1"/>
    <cellStyle name="Besuchter Hyperlink" xfId="507" builtinId="9" hidden="1"/>
    <cellStyle name="Besuchter Hyperlink" xfId="509" builtinId="9" hidden="1"/>
    <cellStyle name="Besuchter Hyperlink" xfId="511" builtinId="9" hidden="1"/>
    <cellStyle name="Besuchter Hyperlink" xfId="513" builtinId="9" hidden="1"/>
    <cellStyle name="Besuchter Hyperlink" xfId="515" builtinId="9" hidden="1"/>
    <cellStyle name="Besuchter Hyperlink" xfId="517" builtinId="9" hidden="1"/>
    <cellStyle name="Besuchter Hyperlink" xfId="519" builtinId="9" hidden="1"/>
    <cellStyle name="Besuchter Hyperlink" xfId="521" builtinId="9" hidden="1"/>
    <cellStyle name="Besuchter Hyperlink" xfId="523" builtinId="9" hidden="1"/>
    <cellStyle name="Besuchter Hyperlink" xfId="525" builtinId="9" hidden="1"/>
    <cellStyle name="Besuchter Hyperlink" xfId="527" builtinId="9" hidden="1"/>
    <cellStyle name="Besuchter Hyperlink" xfId="529" builtinId="9" hidden="1"/>
    <cellStyle name="Besuchter Hyperlink" xfId="531" builtinId="9" hidden="1"/>
    <cellStyle name="Besuchter Hyperlink" xfId="533" builtinId="9" hidden="1"/>
    <cellStyle name="Besuchter Hyperlink" xfId="535" builtinId="9" hidden="1"/>
    <cellStyle name="Besuchter Hyperlink" xfId="537" builtinId="9" hidden="1"/>
    <cellStyle name="Besuchter Hyperlink" xfId="539" builtinId="9" hidden="1"/>
    <cellStyle name="Besuchter Hyperlink" xfId="541" builtinId="9" hidden="1"/>
    <cellStyle name="Besuchter Hyperlink" xfId="543" builtinId="9" hidden="1"/>
    <cellStyle name="Besuchter Hyperlink" xfId="545" builtinId="9" hidden="1"/>
    <cellStyle name="Besuchter Hyperlink" xfId="547" builtinId="9" hidden="1"/>
    <cellStyle name="Besuchter Hyperlink" xfId="549" builtinId="9" hidden="1"/>
    <cellStyle name="Besuchter Hyperlink" xfId="551" builtinId="9" hidden="1"/>
    <cellStyle name="Besuchter Hyperlink" xfId="553" builtinId="9" hidden="1"/>
    <cellStyle name="Besuchter Hyperlink" xfId="555" builtinId="9" hidden="1"/>
    <cellStyle name="Besuchter Hyperlink" xfId="557" builtinId="9" hidden="1"/>
    <cellStyle name="Besuchter Hyperlink" xfId="559" builtinId="9" hidden="1"/>
    <cellStyle name="Besuchter Hyperlink" xfId="561" builtinId="9" hidden="1"/>
    <cellStyle name="Besuchter Hyperlink" xfId="562" builtinId="9" hidden="1"/>
    <cellStyle name="Besuchter Hyperlink" xfId="563" builtinId="9" hidden="1"/>
    <cellStyle name="Besuchter Hyperlink" xfId="564" builtinId="9" hidden="1"/>
    <cellStyle name="Besuchter Hyperlink" xfId="565" builtinId="9" hidden="1"/>
    <cellStyle name="Besuchter Hyperlink" xfId="566" builtinId="9" hidden="1"/>
    <cellStyle name="Besuchter Hyperlink" xfId="567" builtinId="9" hidden="1"/>
    <cellStyle name="Besuchter Hyperlink" xfId="568" builtinId="9" hidden="1"/>
    <cellStyle name="Besuchter Hyperlink" xfId="569" builtinId="9" hidden="1"/>
    <cellStyle name="Besuchter Hyperlink" xfId="570" builtinId="9" hidden="1"/>
    <cellStyle name="Besuchter Hyperlink" xfId="571" builtinId="9" hidden="1"/>
    <cellStyle name="Besuchter Hyperlink" xfId="572" builtinId="9" hidden="1"/>
    <cellStyle name="Besuchter Hyperlink" xfId="573" builtinId="9" hidden="1"/>
    <cellStyle name="Besuchter Hyperlink" xfId="574" builtinId="9" hidden="1"/>
    <cellStyle name="Besuchter Hyperlink" xfId="575" builtinId="9" hidden="1"/>
    <cellStyle name="Besuchter Hyperlink" xfId="576" builtinId="9" hidden="1"/>
    <cellStyle name="Besuchter Hyperlink" xfId="577" builtinId="9" hidden="1"/>
    <cellStyle name="Besuchter Hyperlink" xfId="579" builtinId="9" hidden="1"/>
    <cellStyle name="Besuchter Hyperlink" xfId="581" builtinId="9" hidden="1"/>
    <cellStyle name="Besuchter Hyperlink" xfId="583" builtinId="9" hidden="1"/>
    <cellStyle name="Besuchter Hyperlink" xfId="585" builtinId="9" hidden="1"/>
    <cellStyle name="Besuchter Hyperlink" xfId="587" builtinId="9" hidden="1"/>
    <cellStyle name="Besuchter Hyperlink" xfId="589" builtinId="9" hidden="1"/>
    <cellStyle name="Besuchter Hyperlink" xfId="591" builtinId="9" hidden="1"/>
    <cellStyle name="Besuchter Hyperlink" xfId="593" builtinId="9" hidden="1"/>
    <cellStyle name="Besuchter Hyperlink" xfId="595" builtinId="9" hidden="1"/>
    <cellStyle name="Besuchter Hyperlink" xfId="597" builtinId="9" hidden="1"/>
    <cellStyle name="Besuchter Hyperlink" xfId="599" builtinId="9" hidden="1"/>
    <cellStyle name="Besuchter Hyperlink" xfId="601" builtinId="9" hidden="1"/>
    <cellStyle name="Besuchter Hyperlink" xfId="603" builtinId="9" hidden="1"/>
    <cellStyle name="Besuchter Hyperlink" xfId="605" builtinId="9" hidden="1"/>
    <cellStyle name="Besuchter Hyperlink" xfId="607" builtinId="9" hidden="1"/>
    <cellStyle name="Besuchter Hyperlink" xfId="609" builtinId="9" hidden="1"/>
    <cellStyle name="Besuchter Hyperlink" xfId="611" builtinId="9" hidden="1"/>
    <cellStyle name="Besuchter Hyperlink" xfId="613" builtinId="9" hidden="1"/>
    <cellStyle name="Besuchter Hyperlink" xfId="615" builtinId="9" hidden="1"/>
    <cellStyle name="Besuchter Hyperlink" xfId="617" builtinId="9" hidden="1"/>
    <cellStyle name="Besuchter Hyperlink" xfId="619" builtinId="9" hidden="1"/>
    <cellStyle name="Besuchter Hyperlink" xfId="621" builtinId="9" hidden="1"/>
    <cellStyle name="Besuchter Hyperlink" xfId="623" builtinId="9" hidden="1"/>
    <cellStyle name="Besuchter Hyperlink" xfId="625" builtinId="9" hidden="1"/>
    <cellStyle name="Besuchter Hyperlink" xfId="627" builtinId="9" hidden="1"/>
    <cellStyle name="Besuchter Hyperlink" xfId="629" builtinId="9" hidden="1"/>
    <cellStyle name="Besuchter Hyperlink" xfId="631" builtinId="9" hidden="1"/>
    <cellStyle name="Besuchter Hyperlink" xfId="633" builtinId="9" hidden="1"/>
    <cellStyle name="Besuchter Hyperlink" xfId="635" builtinId="9" hidden="1"/>
    <cellStyle name="Besuchter Hyperlink" xfId="637" builtinId="9" hidden="1"/>
    <cellStyle name="Besuchter Hyperlink" xfId="639" builtinId="9" hidden="1"/>
    <cellStyle name="Besuchter Hyperlink" xfId="641" builtinId="9" hidden="1"/>
    <cellStyle name="Besuchter Hyperlink" xfId="643" builtinId="9" hidden="1"/>
    <cellStyle name="Besuchter Hyperlink" xfId="645" builtinId="9" hidden="1"/>
    <cellStyle name="Besuchter Hyperlink" xfId="647" builtinId="9" hidden="1"/>
    <cellStyle name="Besuchter Hyperlink" xfId="649" builtinId="9" hidden="1"/>
    <cellStyle name="Besuchter Hyperlink" xfId="651" builtinId="9" hidden="1"/>
    <cellStyle name="Besuchter Hyperlink" xfId="653" builtinId="9" hidden="1"/>
    <cellStyle name="Besuchter Hyperlink" xfId="655" builtinId="9" hidden="1"/>
    <cellStyle name="Besuchter Hyperlink" xfId="657" builtinId="9" hidden="1"/>
    <cellStyle name="Besuchter Hyperlink" xfId="659" builtinId="9" hidden="1"/>
    <cellStyle name="Besuchter Hyperlink" xfId="661" builtinId="9" hidden="1"/>
    <cellStyle name="Besuchter Hyperlink" xfId="663" builtinId="9" hidden="1"/>
    <cellStyle name="Besuchter Hyperlink" xfId="665" builtinId="9" hidden="1"/>
    <cellStyle name="Besuchter Hyperlink" xfId="667" builtinId="9" hidden="1"/>
    <cellStyle name="Besuchter Hyperlink" xfId="669" builtinId="9" hidden="1"/>
    <cellStyle name="Besuchter Hyperlink" xfId="671" builtinId="9" hidden="1"/>
    <cellStyle name="Besuchter Hyperlink" xfId="673" builtinId="9" hidden="1"/>
    <cellStyle name="Besuchter Hyperlink" xfId="675" builtinId="9" hidden="1"/>
    <cellStyle name="Besuchter Hyperlink" xfId="677" builtinId="9" hidden="1"/>
    <cellStyle name="Besuchter Hyperlink" xfId="679" builtinId="9" hidden="1"/>
    <cellStyle name="Besuchter Hyperlink" xfId="681" builtinId="9" hidden="1"/>
    <cellStyle name="Besuchter Hyperlink" xfId="683" builtinId="9" hidden="1"/>
    <cellStyle name="Besuchter Hyperlink" xfId="685" builtinId="9" hidden="1"/>
    <cellStyle name="Besuchter Hyperlink" xfId="687" builtinId="9" hidden="1"/>
    <cellStyle name="Besuchter Hyperlink" xfId="689" builtinId="9" hidden="1"/>
    <cellStyle name="Besuchter Hyperlink" xfId="691" builtinId="9" hidden="1"/>
    <cellStyle name="Besuchter Hyperlink" xfId="693" builtinId="9" hidden="1"/>
    <cellStyle name="Besuchter Hyperlink" xfId="695" builtinId="9" hidden="1"/>
    <cellStyle name="Besuchter Hyperlink" xfId="697" builtinId="9" hidden="1"/>
    <cellStyle name="Besuchter Hyperlink" xfId="699" builtinId="9" hidden="1"/>
    <cellStyle name="Besuchter Hyperlink" xfId="701" builtinId="9" hidden="1"/>
    <cellStyle name="Besuchter Hyperlink" xfId="703" builtinId="9" hidden="1"/>
    <cellStyle name="Besuchter Hyperlink" xfId="705" builtinId="9" hidden="1"/>
    <cellStyle name="Besuchter Hyperlink" xfId="707" builtinId="9" hidden="1"/>
    <cellStyle name="Besuchter Hyperlink" xfId="709" builtinId="9" hidden="1"/>
    <cellStyle name="Besuchter Hyperlink" xfId="711" builtinId="9" hidden="1"/>
    <cellStyle name="Besuchter Hyperlink" xfId="713" builtinId="9" hidden="1"/>
    <cellStyle name="Besuchter Hyperlink" xfId="715" builtinId="9" hidden="1"/>
    <cellStyle name="Besuchter Hyperlink" xfId="717" builtinId="9" hidden="1"/>
    <cellStyle name="Besuchter Hyperlink" xfId="719" builtinId="9" hidden="1"/>
    <cellStyle name="Besuchter Hyperlink" xfId="721" builtinId="9" hidden="1"/>
    <cellStyle name="Besuchter Hyperlink" xfId="723" builtinId="9" hidden="1"/>
    <cellStyle name="Besuchter Hyperlink" xfId="725" builtinId="9" hidden="1"/>
    <cellStyle name="Besuchter Hyperlink" xfId="727" builtinId="9" hidden="1"/>
    <cellStyle name="Besuchter Hyperlink" xfId="729" builtinId="9" hidden="1"/>
    <cellStyle name="Besuchter Hyperlink" xfId="731" builtinId="9" hidden="1"/>
    <cellStyle name="Besuchter Hyperlink" xfId="733" builtinId="9" hidden="1"/>
    <cellStyle name="Besuchter Hyperlink" xfId="735" builtinId="9" hidden="1"/>
    <cellStyle name="Besuchter Hyperlink" xfId="737" builtinId="9" hidden="1"/>
    <cellStyle name="Besuchter Hyperlink" xfId="739" builtinId="9" hidden="1"/>
    <cellStyle name="Besuchter Hyperlink" xfId="741" builtinId="9" hidden="1"/>
    <cellStyle name="Besuchter Hyperlink" xfId="743" builtinId="9" hidden="1"/>
    <cellStyle name="Besuchter Hyperlink" xfId="745" builtinId="9" hidden="1"/>
    <cellStyle name="Besuchter Hyperlink" xfId="747" builtinId="9" hidden="1"/>
    <cellStyle name="Besuchter Hyperlink" xfId="749" builtinId="9" hidden="1"/>
    <cellStyle name="Besuchter Hyperlink" xfId="751" builtinId="9" hidden="1"/>
    <cellStyle name="Besuchter Hyperlink" xfId="753" builtinId="9" hidden="1"/>
    <cellStyle name="Besuchter Hyperlink" xfId="755" builtinId="9" hidden="1"/>
    <cellStyle name="Besuchter Hyperlink" xfId="757" builtinId="9" hidden="1"/>
    <cellStyle name="Besuchter Hyperlink" xfId="759" builtinId="9" hidden="1"/>
    <cellStyle name="Besuchter Hyperlink" xfId="761" builtinId="9" hidden="1"/>
    <cellStyle name="Besuchter Hyperlink" xfId="763" builtinId="9" hidden="1"/>
    <cellStyle name="Besuchter Hyperlink" xfId="765" builtinId="9" hidden="1"/>
    <cellStyle name="Besuchter Hyperlink" xfId="767" builtinId="9" hidden="1"/>
    <cellStyle name="Besuchter Hyperlink" xfId="769" builtinId="9" hidden="1"/>
    <cellStyle name="Besuchter Hyperlink" xfId="771" builtinId="9" hidden="1"/>
    <cellStyle name="Besuchter Hyperlink" xfId="773" builtinId="9" hidden="1"/>
    <cellStyle name="Besuchter Hyperlink" xfId="775" builtinId="9" hidden="1"/>
    <cellStyle name="Besuchter Hyperlink" xfId="777" builtinId="9" hidden="1"/>
    <cellStyle name="Besuchter Hyperlink" xfId="779" builtinId="9" hidden="1"/>
    <cellStyle name="Besuchter Hyperlink" xfId="781" builtinId="9" hidden="1"/>
    <cellStyle name="Besuchter Hyperlink" xfId="783" builtinId="9" hidden="1"/>
    <cellStyle name="Besuchter Hyperlink" xfId="785" builtinId="9" hidden="1"/>
    <cellStyle name="Besuchter Hyperlink" xfId="787" builtinId="9" hidden="1"/>
    <cellStyle name="Besuchter Hyperlink" xfId="789" builtinId="9" hidden="1"/>
    <cellStyle name="Besuchter Hyperlink" xfId="791" builtinId="9" hidden="1"/>
    <cellStyle name="Besuchter Hyperlink" xfId="793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5" builtinId="8" hidden="1"/>
    <cellStyle name="Link" xfId="77" builtinId="8" hidden="1"/>
    <cellStyle name="Link" xfId="79" builtinId="8" hidden="1"/>
    <cellStyle name="Link" xfId="81" builtinId="8" hidden="1"/>
    <cellStyle name="Link" xfId="83" builtinId="8" hidden="1"/>
    <cellStyle name="Link" xfId="85" builtinId="8" hidden="1"/>
    <cellStyle name="Link" xfId="87" builtinId="8" hidden="1"/>
    <cellStyle name="Link" xfId="89" builtinId="8" hidden="1"/>
    <cellStyle name="Link" xfId="91" builtinId="8" hidden="1"/>
    <cellStyle name="Link" xfId="93" builtinId="8" hidden="1"/>
    <cellStyle name="Link" xfId="95" builtinId="8" hidden="1"/>
    <cellStyle name="Link" xfId="97" builtinId="8" hidden="1"/>
    <cellStyle name="Link" xfId="99" builtinId="8" hidden="1"/>
    <cellStyle name="Link" xfId="101" builtinId="8" hidden="1"/>
    <cellStyle name="Link" xfId="103" builtinId="8" hidden="1"/>
    <cellStyle name="Link" xfId="105" builtinId="8" hidden="1"/>
    <cellStyle name="Link" xfId="107" builtinId="8" hidden="1"/>
    <cellStyle name="Link" xfId="109" builtinId="8" hidden="1"/>
    <cellStyle name="Link" xfId="111" builtinId="8" hidden="1"/>
    <cellStyle name="Link" xfId="113" builtinId="8" hidden="1"/>
    <cellStyle name="Link" xfId="115" builtinId="8" hidden="1"/>
    <cellStyle name="Link" xfId="117" builtinId="8" hidden="1"/>
    <cellStyle name="Link" xfId="119" builtinId="8" hidden="1"/>
    <cellStyle name="Link" xfId="121" builtinId="8" hidden="1"/>
    <cellStyle name="Link" xfId="123" builtinId="8" hidden="1"/>
    <cellStyle name="Link" xfId="125" builtinId="8" hidden="1"/>
    <cellStyle name="Link" xfId="127" builtinId="8" hidden="1"/>
    <cellStyle name="Link" xfId="129" builtinId="8" hidden="1"/>
    <cellStyle name="Link" xfId="131" builtinId="8" hidden="1"/>
    <cellStyle name="Link" xfId="133" builtinId="8" hidden="1"/>
    <cellStyle name="Link" xfId="135" builtinId="8" hidden="1"/>
    <cellStyle name="Link" xfId="137" builtinId="8" hidden="1"/>
    <cellStyle name="Link" xfId="139" builtinId="8" hidden="1"/>
    <cellStyle name="Link" xfId="141" builtinId="8" hidden="1"/>
    <cellStyle name="Link" xfId="143" builtinId="8" hidden="1"/>
    <cellStyle name="Link" xfId="145" builtinId="8" hidden="1"/>
    <cellStyle name="Link" xfId="147" builtinId="8" hidden="1"/>
    <cellStyle name="Link" xfId="149" builtinId="8" hidden="1"/>
    <cellStyle name="Link" xfId="151" builtinId="8" hidden="1"/>
    <cellStyle name="Link" xfId="153" builtinId="8" hidden="1"/>
    <cellStyle name="Link" xfId="155" builtinId="8" hidden="1"/>
    <cellStyle name="Link" xfId="157" builtinId="8" hidden="1"/>
    <cellStyle name="Link" xfId="159" builtinId="8" hidden="1"/>
    <cellStyle name="Link" xfId="161" builtinId="8" hidden="1"/>
    <cellStyle name="Link" xfId="163" builtinId="8" hidden="1"/>
    <cellStyle name="Link" xfId="165" builtinId="8" hidden="1"/>
    <cellStyle name="Link" xfId="167" builtinId="8" hidden="1"/>
    <cellStyle name="Link" xfId="169" builtinId="8" hidden="1"/>
    <cellStyle name="Link" xfId="171" builtinId="8" hidden="1"/>
    <cellStyle name="Link" xfId="173" builtinId="8" hidden="1"/>
    <cellStyle name="Link" xfId="175" builtinId="8" hidden="1"/>
    <cellStyle name="Link" xfId="177" builtinId="8" hidden="1"/>
    <cellStyle name="Link" xfId="179" builtinId="8" hidden="1"/>
    <cellStyle name="Link" xfId="181" builtinId="8" hidden="1"/>
    <cellStyle name="Link" xfId="183" builtinId="8" hidden="1"/>
    <cellStyle name="Link" xfId="185" builtinId="8" hidden="1"/>
    <cellStyle name="Link" xfId="187" builtinId="8" hidden="1"/>
    <cellStyle name="Link" xfId="189" builtinId="8" hidden="1"/>
    <cellStyle name="Link" xfId="191" builtinId="8" hidden="1"/>
    <cellStyle name="Link" xfId="193" builtinId="8" hidden="1"/>
    <cellStyle name="Link" xfId="195" builtinId="8" hidden="1"/>
    <cellStyle name="Link" xfId="197" builtinId="8" hidden="1"/>
    <cellStyle name="Link" xfId="199" builtinId="8" hidden="1"/>
    <cellStyle name="Link" xfId="201" builtinId="8" hidden="1"/>
    <cellStyle name="Link" xfId="203" builtinId="8" hidden="1"/>
    <cellStyle name="Link" xfId="205" builtinId="8" hidden="1"/>
    <cellStyle name="Link" xfId="207" builtinId="8" hidden="1"/>
    <cellStyle name="Link" xfId="209" builtinId="8" hidden="1"/>
    <cellStyle name="Link" xfId="211" builtinId="8" hidden="1"/>
    <cellStyle name="Link" xfId="213" builtinId="8" hidden="1"/>
    <cellStyle name="Link" xfId="215" builtinId="8" hidden="1"/>
    <cellStyle name="Link" xfId="217" builtinId="8" hidden="1"/>
    <cellStyle name="Link" xfId="219" builtinId="8" hidden="1"/>
    <cellStyle name="Link" xfId="221" builtinId="8" hidden="1"/>
    <cellStyle name="Link" xfId="223" builtinId="8" hidden="1"/>
    <cellStyle name="Link" xfId="225" builtinId="8" hidden="1"/>
    <cellStyle name="Link" xfId="227" builtinId="8" hidden="1"/>
    <cellStyle name="Link" xfId="229" builtinId="8" hidden="1"/>
    <cellStyle name="Link" xfId="231" builtinId="8" hidden="1"/>
    <cellStyle name="Link" xfId="233" builtinId="8" hidden="1"/>
    <cellStyle name="Link" xfId="235" builtinId="8" hidden="1"/>
    <cellStyle name="Link" xfId="237" builtinId="8" hidden="1"/>
    <cellStyle name="Link" xfId="239" builtinId="8" hidden="1"/>
    <cellStyle name="Link" xfId="241" builtinId="8" hidden="1"/>
    <cellStyle name="Link" xfId="243" builtinId="8" hidden="1"/>
    <cellStyle name="Link" xfId="245" builtinId="8" hidden="1"/>
    <cellStyle name="Link" xfId="247" builtinId="8" hidden="1"/>
    <cellStyle name="Link" xfId="249" builtinId="8" hidden="1"/>
    <cellStyle name="Link" xfId="251" builtinId="8" hidden="1"/>
    <cellStyle name="Link" xfId="253" builtinId="8" hidden="1"/>
    <cellStyle name="Link" xfId="256" builtinId="8" hidden="1"/>
    <cellStyle name="Link" xfId="258" builtinId="8" hidden="1"/>
    <cellStyle name="Link" xfId="260" builtinId="8" hidden="1"/>
    <cellStyle name="Link" xfId="262" builtinId="8" hidden="1"/>
    <cellStyle name="Link" xfId="264" builtinId="8" hidden="1"/>
    <cellStyle name="Link" xfId="266" builtinId="8" hidden="1"/>
    <cellStyle name="Link" xfId="268" builtinId="8" hidden="1"/>
    <cellStyle name="Link" xfId="270" builtinId="8" hidden="1"/>
    <cellStyle name="Link" xfId="272" builtinId="8" hidden="1"/>
    <cellStyle name="Link" xfId="274" builtinId="8" hidden="1"/>
    <cellStyle name="Link" xfId="276" builtinId="8" hidden="1"/>
    <cellStyle name="Link" xfId="278" builtinId="8" hidden="1"/>
    <cellStyle name="Link" xfId="280" builtinId="8" hidden="1"/>
    <cellStyle name="Link" xfId="282" builtinId="8" hidden="1"/>
    <cellStyle name="Link" xfId="284" builtinId="8" hidden="1"/>
    <cellStyle name="Link" xfId="286" builtinId="8" hidden="1"/>
    <cellStyle name="Link" xfId="288" builtinId="8" hidden="1"/>
    <cellStyle name="Link" xfId="290" builtinId="8" hidden="1"/>
    <cellStyle name="Link" xfId="292" builtinId="8" hidden="1"/>
    <cellStyle name="Link" xfId="294" builtinId="8" hidden="1"/>
    <cellStyle name="Link" xfId="296" builtinId="8" hidden="1"/>
    <cellStyle name="Link" xfId="298" builtinId="8" hidden="1"/>
    <cellStyle name="Link" xfId="300" builtinId="8" hidden="1"/>
    <cellStyle name="Link" xfId="302" builtinId="8" hidden="1"/>
    <cellStyle name="Link" xfId="304" builtinId="8" hidden="1"/>
    <cellStyle name="Link" xfId="306" builtinId="8" hidden="1"/>
    <cellStyle name="Link" xfId="308" builtinId="8" hidden="1"/>
    <cellStyle name="Link" xfId="310" builtinId="8" hidden="1"/>
    <cellStyle name="Link" xfId="312" builtinId="8" hidden="1"/>
    <cellStyle name="Link" xfId="314" builtinId="8" hidden="1"/>
    <cellStyle name="Link" xfId="316" builtinId="8" hidden="1"/>
    <cellStyle name="Link" xfId="318" builtinId="8" hidden="1"/>
    <cellStyle name="Link" xfId="320" builtinId="8" hidden="1"/>
    <cellStyle name="Link" xfId="322" builtinId="8" hidden="1"/>
    <cellStyle name="Link" xfId="324" builtinId="8" hidden="1"/>
    <cellStyle name="Link" xfId="326" builtinId="8" hidden="1"/>
    <cellStyle name="Link" xfId="328" builtinId="8" hidden="1"/>
    <cellStyle name="Link" xfId="330" builtinId="8" hidden="1"/>
    <cellStyle name="Link" xfId="332" builtinId="8" hidden="1"/>
    <cellStyle name="Link" xfId="334" builtinId="8" hidden="1"/>
    <cellStyle name="Link" xfId="336" builtinId="8" hidden="1"/>
    <cellStyle name="Link" xfId="338" builtinId="8" hidden="1"/>
    <cellStyle name="Link" xfId="340" builtinId="8" hidden="1"/>
    <cellStyle name="Link" xfId="342" builtinId="8" hidden="1"/>
    <cellStyle name="Link" xfId="344" builtinId="8" hidden="1"/>
    <cellStyle name="Link" xfId="346" builtinId="8" hidden="1"/>
    <cellStyle name="Link" xfId="348" builtinId="8" hidden="1"/>
    <cellStyle name="Link" xfId="350" builtinId="8" hidden="1"/>
    <cellStyle name="Link" xfId="352" builtinId="8" hidden="1"/>
    <cellStyle name="Link" xfId="354" builtinId="8" hidden="1"/>
    <cellStyle name="Link" xfId="356" builtinId="8" hidden="1"/>
    <cellStyle name="Link" xfId="358" builtinId="8" hidden="1"/>
    <cellStyle name="Link" xfId="360" builtinId="8" hidden="1"/>
    <cellStyle name="Link" xfId="362" builtinId="8" hidden="1"/>
    <cellStyle name="Link" xfId="364" builtinId="8" hidden="1"/>
    <cellStyle name="Link" xfId="366" builtinId="8" hidden="1"/>
    <cellStyle name="Link" xfId="368" builtinId="8" hidden="1"/>
    <cellStyle name="Link" xfId="370" builtinId="8" hidden="1"/>
    <cellStyle name="Link" xfId="372" builtinId="8" hidden="1"/>
    <cellStyle name="Link" xfId="374" builtinId="8" hidden="1"/>
    <cellStyle name="Link" xfId="376" builtinId="8" hidden="1"/>
    <cellStyle name="Link" xfId="378" builtinId="8" hidden="1"/>
    <cellStyle name="Link" xfId="380" builtinId="8" hidden="1"/>
    <cellStyle name="Link" xfId="382" builtinId="8" hidden="1"/>
    <cellStyle name="Link" xfId="384" builtinId="8" hidden="1"/>
    <cellStyle name="Link" xfId="386" builtinId="8" hidden="1"/>
    <cellStyle name="Link" xfId="388" builtinId="8" hidden="1"/>
    <cellStyle name="Link" xfId="390" builtinId="8" hidden="1"/>
    <cellStyle name="Link" xfId="392" builtinId="8" hidden="1"/>
    <cellStyle name="Link" xfId="394" builtinId="8" hidden="1"/>
    <cellStyle name="Link" xfId="396" builtinId="8" hidden="1"/>
    <cellStyle name="Link" xfId="398" builtinId="8" hidden="1"/>
    <cellStyle name="Link" xfId="400" builtinId="8" hidden="1"/>
    <cellStyle name="Link" xfId="402" builtinId="8" hidden="1"/>
    <cellStyle name="Link" xfId="404" builtinId="8" hidden="1"/>
    <cellStyle name="Link" xfId="406" builtinId="8" hidden="1"/>
    <cellStyle name="Link" xfId="408" builtinId="8" hidden="1"/>
    <cellStyle name="Link" xfId="410" builtinId="8" hidden="1"/>
    <cellStyle name="Link" xfId="412" builtinId="8" hidden="1"/>
    <cellStyle name="Link" xfId="414" builtinId="8" hidden="1"/>
    <cellStyle name="Link" xfId="416" builtinId="8" hidden="1"/>
    <cellStyle name="Link" xfId="418" builtinId="8" hidden="1"/>
    <cellStyle name="Link" xfId="420" builtinId="8" hidden="1"/>
    <cellStyle name="Link" xfId="450" builtinId="8" hidden="1"/>
    <cellStyle name="Link" xfId="452" builtinId="8" hidden="1"/>
    <cellStyle name="Link" xfId="454" builtinId="8" hidden="1"/>
    <cellStyle name="Link" xfId="456" builtinId="8" hidden="1"/>
    <cellStyle name="Link" xfId="458" builtinId="8" hidden="1"/>
    <cellStyle name="Link" xfId="460" builtinId="8" hidden="1"/>
    <cellStyle name="Link" xfId="462" builtinId="8" hidden="1"/>
    <cellStyle name="Link" xfId="464" builtinId="8" hidden="1"/>
    <cellStyle name="Link" xfId="466" builtinId="8" hidden="1"/>
    <cellStyle name="Link" xfId="468" builtinId="8" hidden="1"/>
    <cellStyle name="Link" xfId="470" builtinId="8" hidden="1"/>
    <cellStyle name="Link" xfId="472" builtinId="8" hidden="1"/>
    <cellStyle name="Link" xfId="474" builtinId="8" hidden="1"/>
    <cellStyle name="Link" xfId="476" builtinId="8" hidden="1"/>
    <cellStyle name="Link" xfId="478" builtinId="8" hidden="1"/>
    <cellStyle name="Link" xfId="480" builtinId="8" hidden="1"/>
    <cellStyle name="Link" xfId="482" builtinId="8" hidden="1"/>
    <cellStyle name="Link" xfId="484" builtinId="8" hidden="1"/>
    <cellStyle name="Link" xfId="486" builtinId="8" hidden="1"/>
    <cellStyle name="Link" xfId="488" builtinId="8" hidden="1"/>
    <cellStyle name="Link" xfId="490" builtinId="8" hidden="1"/>
    <cellStyle name="Link" xfId="492" builtinId="8" hidden="1"/>
    <cellStyle name="Link" xfId="494" builtinId="8" hidden="1"/>
    <cellStyle name="Link" xfId="496" builtinId="8" hidden="1"/>
    <cellStyle name="Link" xfId="498" builtinId="8" hidden="1"/>
    <cellStyle name="Link" xfId="500" builtinId="8" hidden="1"/>
    <cellStyle name="Link" xfId="502" builtinId="8" hidden="1"/>
    <cellStyle name="Link" xfId="504" builtinId="8" hidden="1"/>
    <cellStyle name="Link" xfId="506" builtinId="8" hidden="1"/>
    <cellStyle name="Link" xfId="508" builtinId="8" hidden="1"/>
    <cellStyle name="Link" xfId="510" builtinId="8" hidden="1"/>
    <cellStyle name="Link" xfId="512" builtinId="8" hidden="1"/>
    <cellStyle name="Link" xfId="514" builtinId="8" hidden="1"/>
    <cellStyle name="Link" xfId="516" builtinId="8" hidden="1"/>
    <cellStyle name="Link" xfId="518" builtinId="8" hidden="1"/>
    <cellStyle name="Link" xfId="520" builtinId="8" hidden="1"/>
    <cellStyle name="Link" xfId="522" builtinId="8" hidden="1"/>
    <cellStyle name="Link" xfId="524" builtinId="8" hidden="1"/>
    <cellStyle name="Link" xfId="526" builtinId="8" hidden="1"/>
    <cellStyle name="Link" xfId="528" builtinId="8" hidden="1"/>
    <cellStyle name="Link" xfId="530" builtinId="8" hidden="1"/>
    <cellStyle name="Link" xfId="532" builtinId="8" hidden="1"/>
    <cellStyle name="Link" xfId="534" builtinId="8" hidden="1"/>
    <cellStyle name="Link" xfId="536" builtinId="8" hidden="1"/>
    <cellStyle name="Link" xfId="538" builtinId="8" hidden="1"/>
    <cellStyle name="Link" xfId="540" builtinId="8" hidden="1"/>
    <cellStyle name="Link" xfId="542" builtinId="8" hidden="1"/>
    <cellStyle name="Link" xfId="544" builtinId="8" hidden="1"/>
    <cellStyle name="Link" xfId="546" builtinId="8" hidden="1"/>
    <cellStyle name="Link" xfId="548" builtinId="8" hidden="1"/>
    <cellStyle name="Link" xfId="550" builtinId="8" hidden="1"/>
    <cellStyle name="Link" xfId="552" builtinId="8" hidden="1"/>
    <cellStyle name="Link" xfId="554" builtinId="8" hidden="1"/>
    <cellStyle name="Link" xfId="556" builtinId="8" hidden="1"/>
    <cellStyle name="Link" xfId="558" builtinId="8" hidden="1"/>
    <cellStyle name="Link" xfId="560" builtinId="8" hidden="1"/>
    <cellStyle name="Link" xfId="578" builtinId="8" hidden="1"/>
    <cellStyle name="Link" xfId="580" builtinId="8" hidden="1"/>
    <cellStyle name="Link" xfId="582" builtinId="8" hidden="1"/>
    <cellStyle name="Link" xfId="584" builtinId="8" hidden="1"/>
    <cellStyle name="Link" xfId="586" builtinId="8" hidden="1"/>
    <cellStyle name="Link" xfId="588" builtinId="8" hidden="1"/>
    <cellStyle name="Link" xfId="590" builtinId="8" hidden="1"/>
    <cellStyle name="Link" xfId="592" builtinId="8" hidden="1"/>
    <cellStyle name="Link" xfId="594" builtinId="8" hidden="1"/>
    <cellStyle name="Link" xfId="596" builtinId="8" hidden="1"/>
    <cellStyle name="Link" xfId="598" builtinId="8" hidden="1"/>
    <cellStyle name="Link" xfId="600" builtinId="8" hidden="1"/>
    <cellStyle name="Link" xfId="602" builtinId="8" hidden="1"/>
    <cellStyle name="Link" xfId="604" builtinId="8" hidden="1"/>
    <cellStyle name="Link" xfId="606" builtinId="8" hidden="1"/>
    <cellStyle name="Link" xfId="608" builtinId="8" hidden="1"/>
    <cellStyle name="Link" xfId="610" builtinId="8" hidden="1"/>
    <cellStyle name="Link" xfId="612" builtinId="8" hidden="1"/>
    <cellStyle name="Link" xfId="614" builtinId="8" hidden="1"/>
    <cellStyle name="Link" xfId="616" builtinId="8" hidden="1"/>
    <cellStyle name="Link" xfId="618" builtinId="8" hidden="1"/>
    <cellStyle name="Link" xfId="620" builtinId="8" hidden="1"/>
    <cellStyle name="Link" xfId="622" builtinId="8" hidden="1"/>
    <cellStyle name="Link" xfId="624" builtinId="8" hidden="1"/>
    <cellStyle name="Link" xfId="626" builtinId="8" hidden="1"/>
    <cellStyle name="Link" xfId="628" builtinId="8" hidden="1"/>
    <cellStyle name="Link" xfId="630" builtinId="8" hidden="1"/>
    <cellStyle name="Link" xfId="632" builtinId="8" hidden="1"/>
    <cellStyle name="Link" xfId="634" builtinId="8" hidden="1"/>
    <cellStyle name="Link" xfId="636" builtinId="8" hidden="1"/>
    <cellStyle name="Link" xfId="638" builtinId="8" hidden="1"/>
    <cellStyle name="Link" xfId="640" builtinId="8" hidden="1"/>
    <cellStyle name="Link" xfId="642" builtinId="8" hidden="1"/>
    <cellStyle name="Link" xfId="644" builtinId="8" hidden="1"/>
    <cellStyle name="Link" xfId="646" builtinId="8" hidden="1"/>
    <cellStyle name="Link" xfId="648" builtinId="8" hidden="1"/>
    <cellStyle name="Link" xfId="650" builtinId="8" hidden="1"/>
    <cellStyle name="Link" xfId="652" builtinId="8" hidden="1"/>
    <cellStyle name="Link" xfId="654" builtinId="8" hidden="1"/>
    <cellStyle name="Link" xfId="656" builtinId="8" hidden="1"/>
    <cellStyle name="Link" xfId="658" builtinId="8" hidden="1"/>
    <cellStyle name="Link" xfId="660" builtinId="8" hidden="1"/>
    <cellStyle name="Link" xfId="662" builtinId="8" hidden="1"/>
    <cellStyle name="Link" xfId="664" builtinId="8" hidden="1"/>
    <cellStyle name="Link" xfId="666" builtinId="8" hidden="1"/>
    <cellStyle name="Link" xfId="668" builtinId="8" hidden="1"/>
    <cellStyle name="Link" xfId="670" builtinId="8" hidden="1"/>
    <cellStyle name="Link" xfId="672" builtinId="8" hidden="1"/>
    <cellStyle name="Link" xfId="674" builtinId="8" hidden="1"/>
    <cellStyle name="Link" xfId="676" builtinId="8" hidden="1"/>
    <cellStyle name="Link" xfId="678" builtinId="8" hidden="1"/>
    <cellStyle name="Link" xfId="680" builtinId="8" hidden="1"/>
    <cellStyle name="Link" xfId="682" builtinId="8" hidden="1"/>
    <cellStyle name="Link" xfId="684" builtinId="8" hidden="1"/>
    <cellStyle name="Link" xfId="686" builtinId="8" hidden="1"/>
    <cellStyle name="Link" xfId="688" builtinId="8" hidden="1"/>
    <cellStyle name="Link" xfId="690" builtinId="8" hidden="1"/>
    <cellStyle name="Link" xfId="692" builtinId="8" hidden="1"/>
    <cellStyle name="Link" xfId="694" builtinId="8" hidden="1"/>
    <cellStyle name="Link" xfId="696" builtinId="8" hidden="1"/>
    <cellStyle name="Link" xfId="698" builtinId="8" hidden="1"/>
    <cellStyle name="Link" xfId="700" builtinId="8" hidden="1"/>
    <cellStyle name="Link" xfId="702" builtinId="8" hidden="1"/>
    <cellStyle name="Link" xfId="704" builtinId="8" hidden="1"/>
    <cellStyle name="Link" xfId="706" builtinId="8" hidden="1"/>
    <cellStyle name="Link" xfId="708" builtinId="8" hidden="1"/>
    <cellStyle name="Link" xfId="710" builtinId="8" hidden="1"/>
    <cellStyle name="Link" xfId="712" builtinId="8" hidden="1"/>
    <cellStyle name="Link" xfId="714" builtinId="8" hidden="1"/>
    <cellStyle name="Link" xfId="716" builtinId="8" hidden="1"/>
    <cellStyle name="Link" xfId="718" builtinId="8" hidden="1"/>
    <cellStyle name="Link" xfId="720" builtinId="8" hidden="1"/>
    <cellStyle name="Link" xfId="722" builtinId="8" hidden="1"/>
    <cellStyle name="Link" xfId="724" builtinId="8" hidden="1"/>
    <cellStyle name="Link" xfId="726" builtinId="8" hidden="1"/>
    <cellStyle name="Link" xfId="728" builtinId="8" hidden="1"/>
    <cellStyle name="Link" xfId="730" builtinId="8" hidden="1"/>
    <cellStyle name="Link" xfId="732" builtinId="8" hidden="1"/>
    <cellStyle name="Link" xfId="734" builtinId="8" hidden="1"/>
    <cellStyle name="Link" xfId="736" builtinId="8" hidden="1"/>
    <cellStyle name="Link" xfId="738" builtinId="8" hidden="1"/>
    <cellStyle name="Link" xfId="740" builtinId="8" hidden="1"/>
    <cellStyle name="Link" xfId="742" builtinId="8" hidden="1"/>
    <cellStyle name="Link" xfId="744" builtinId="8" hidden="1"/>
    <cellStyle name="Link" xfId="746" builtinId="8" hidden="1"/>
    <cellStyle name="Link" xfId="748" builtinId="8" hidden="1"/>
    <cellStyle name="Link" xfId="750" builtinId="8" hidden="1"/>
    <cellStyle name="Link" xfId="752" builtinId="8" hidden="1"/>
    <cellStyle name="Link" xfId="754" builtinId="8" hidden="1"/>
    <cellStyle name="Link" xfId="756" builtinId="8" hidden="1"/>
    <cellStyle name="Link" xfId="758" builtinId="8" hidden="1"/>
    <cellStyle name="Link" xfId="760" builtinId="8" hidden="1"/>
    <cellStyle name="Link" xfId="762" builtinId="8" hidden="1"/>
    <cellStyle name="Link" xfId="764" builtinId="8" hidden="1"/>
    <cellStyle name="Link" xfId="766" builtinId="8" hidden="1"/>
    <cellStyle name="Link" xfId="768" builtinId="8" hidden="1"/>
    <cellStyle name="Link" xfId="770" builtinId="8" hidden="1"/>
    <cellStyle name="Link" xfId="772" builtinId="8" hidden="1"/>
    <cellStyle name="Link" xfId="774" builtinId="8" hidden="1"/>
    <cellStyle name="Link" xfId="776" builtinId="8" hidden="1"/>
    <cellStyle name="Link" xfId="778" builtinId="8" hidden="1"/>
    <cellStyle name="Link" xfId="780" builtinId="8" hidden="1"/>
    <cellStyle name="Link" xfId="782" builtinId="8" hidden="1"/>
    <cellStyle name="Link" xfId="784" builtinId="8" hidden="1"/>
    <cellStyle name="Link" xfId="786" builtinId="8" hidden="1"/>
    <cellStyle name="Link" xfId="788" builtinId="8" hidden="1"/>
    <cellStyle name="Link" xfId="790" builtinId="8" hidden="1"/>
    <cellStyle name="Link" xfId="792" builtinId="8" hidden="1"/>
    <cellStyle name="Prozent" xfId="794" builtinId="5"/>
    <cellStyle name="Prozent 2" xfId="255" xr:uid="{00000000-0005-0000-0000-00001A030000}"/>
    <cellStyle name="Standard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E7B8"/>
      <rgbColor rgb="00E9CB89"/>
      <rgbColor rgb="00900000"/>
      <rgbColor rgb="00006411"/>
      <rgbColor rgb="00000090"/>
      <rgbColor rgb="0090713A"/>
      <rgbColor rgb="00CC9933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CCCCCC"/>
      <rgbColor rgb="00F8FFE6"/>
      <rgbColor rgb="00CCFFCC"/>
      <rgbColor rgb="00FFFF99"/>
      <rgbColor rgb="0099CCFF"/>
      <rgbColor rgb="00FF99CC"/>
      <rgbColor rgb="00FFFFCC"/>
      <rgbColor rgb="00FFCC99"/>
      <rgbColor rgb="003366FF"/>
      <rgbColor rgb="00736545"/>
      <rgbColor rgb="0099CC00"/>
      <rgbColor rgb="00FFCC00"/>
      <rgbColor rgb="00FF9900"/>
      <rgbColor rgb="00FF6600"/>
      <rgbColor rgb="00FF9900"/>
      <rgbColor rgb="00969696"/>
      <rgbColor rgb="00003366"/>
      <rgbColor rgb="00339966"/>
      <rgbColor rgb="00003300"/>
      <rgbColor rgb="00333300"/>
      <rgbColor rgb="00993300"/>
      <rgbColor rgb="00CCCC99"/>
      <rgbColor rgb="00333399"/>
      <rgbColor rgb="00333333"/>
    </indexedColors>
    <mruColors>
      <color rgb="FF264478"/>
      <color rgb="FF006634"/>
      <color rgb="FFAB1500"/>
      <color rgb="FF418AB3"/>
      <color rgb="FFFFFFCC"/>
      <color rgb="FF990000"/>
      <color rgb="FF1B5C5D"/>
      <color rgb="FF166068"/>
      <color rgb="FF006699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Laufschrift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howOutlineSymbols="0"/>
    <pageSetUpPr autoPageBreaks="0" fitToPage="1"/>
  </sheetPr>
  <dimension ref="A1:BHM1048576"/>
  <sheetViews>
    <sheetView showRowColHeaders="0" showZeros="0" tabSelected="1" showOutlineSymbols="0" zoomScale="130" zoomScaleNormal="130" zoomScalePageLayoutView="120" workbookViewId="0">
      <selection activeCell="AC32" sqref="AC32:AD33"/>
    </sheetView>
  </sheetViews>
  <sheetFormatPr baseColWidth="10" defaultColWidth="0" defaultRowHeight="12" zeroHeight="1" x14ac:dyDescent="0.15"/>
  <cols>
    <col min="1" max="68" width="2.3984375" customWidth="1"/>
    <col min="69" max="69" width="4.59765625" hidden="1" customWidth="1"/>
    <col min="70" max="80" width="2" hidden="1" customWidth="1"/>
    <col min="81" max="88" width="9.796875" hidden="1" customWidth="1"/>
    <col min="89" max="98" width="3.796875" hidden="1" customWidth="1"/>
    <col min="99" max="104" width="9.796875" hidden="1" customWidth="1"/>
    <col min="105" max="119" width="11" hidden="1" customWidth="1"/>
    <col min="120" max="120" width="12.59765625" hidden="1" customWidth="1"/>
    <col min="121" max="1526" width="11" hidden="1" customWidth="1"/>
    <col min="1527" max="1527" width="0" hidden="1" customWidth="1"/>
    <col min="1528" max="1572" width="11" hidden="1" customWidth="1"/>
    <col min="1573" max="1573" width="0" hidden="1" customWidth="1"/>
    <col min="1574" max="16384" width="11" hidden="1"/>
  </cols>
  <sheetData>
    <row r="1" spans="1:68" x14ac:dyDescent="0.1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</row>
    <row r="2" spans="1:68" ht="12" customHeight="1" x14ac:dyDescent="0.15">
      <c r="A2" s="14"/>
      <c r="B2" s="4"/>
      <c r="C2" s="65" t="s">
        <v>79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"/>
      <c r="Z2" s="68" t="s">
        <v>80</v>
      </c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7"/>
      <c r="BP2" s="14"/>
    </row>
    <row r="3" spans="1:68" ht="12" customHeight="1" x14ac:dyDescent="0.15">
      <c r="A3" s="14"/>
      <c r="B3" s="4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13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7"/>
      <c r="BP3" s="14"/>
    </row>
    <row r="4" spans="1:68" ht="12" customHeight="1" x14ac:dyDescent="0.15">
      <c r="A4" s="14"/>
      <c r="B4" s="4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13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7"/>
      <c r="BP4" s="14"/>
    </row>
    <row r="5" spans="1:68" ht="12" customHeight="1" x14ac:dyDescent="0.15">
      <c r="A5" s="14"/>
      <c r="B5" s="4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4"/>
      <c r="BP5" s="14"/>
    </row>
    <row r="6" spans="1:68" ht="12" customHeight="1" x14ac:dyDescent="0.15">
      <c r="A6" s="14"/>
      <c r="B6" s="10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/>
      <c r="Z6" s="26" t="s">
        <v>12</v>
      </c>
      <c r="AA6" s="27"/>
      <c r="AB6" s="30">
        <v>2</v>
      </c>
      <c r="AC6" s="32" t="s">
        <v>55</v>
      </c>
      <c r="AD6" s="32"/>
      <c r="AE6" s="9"/>
      <c r="AF6" s="26" t="s">
        <v>85</v>
      </c>
      <c r="AG6" s="27"/>
      <c r="AH6" s="30">
        <v>4</v>
      </c>
      <c r="AI6" s="32"/>
      <c r="AJ6" s="32"/>
      <c r="AK6" s="9"/>
      <c r="AL6" s="26" t="s">
        <v>65</v>
      </c>
      <c r="AM6" s="27"/>
      <c r="AN6" s="30">
        <v>2</v>
      </c>
      <c r="AO6" s="32"/>
      <c r="AP6" s="32"/>
      <c r="AQ6" s="4"/>
      <c r="AR6" s="26" t="s">
        <v>76</v>
      </c>
      <c r="AS6" s="27"/>
      <c r="AT6" s="30">
        <v>4</v>
      </c>
      <c r="AU6" s="32"/>
      <c r="AV6" s="32"/>
      <c r="AW6" s="4"/>
      <c r="AX6" s="26" t="s">
        <v>94</v>
      </c>
      <c r="AY6" s="27"/>
      <c r="AZ6" s="30">
        <v>2</v>
      </c>
      <c r="BA6" s="32" t="s">
        <v>122</v>
      </c>
      <c r="BB6" s="32"/>
      <c r="BC6" s="4"/>
      <c r="BD6" s="26" t="s">
        <v>38</v>
      </c>
      <c r="BE6" s="27"/>
      <c r="BF6" s="30">
        <v>4</v>
      </c>
      <c r="BG6" s="32" t="s">
        <v>122</v>
      </c>
      <c r="BH6" s="32"/>
      <c r="BI6" s="4"/>
      <c r="BJ6" s="26" t="s">
        <v>54</v>
      </c>
      <c r="BK6" s="27"/>
      <c r="BL6" s="30">
        <v>2</v>
      </c>
      <c r="BM6" s="32" t="s">
        <v>122</v>
      </c>
      <c r="BN6" s="32"/>
      <c r="BO6" s="4"/>
      <c r="BP6" s="14"/>
    </row>
    <row r="7" spans="1:68" ht="12" customHeight="1" x14ac:dyDescent="0.15">
      <c r="A7" s="14"/>
      <c r="B7" s="10"/>
      <c r="C7" s="69" t="s">
        <v>26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4"/>
      <c r="Z7" s="28"/>
      <c r="AA7" s="29"/>
      <c r="AB7" s="31"/>
      <c r="AC7" s="32"/>
      <c r="AD7" s="32"/>
      <c r="AE7" s="9"/>
      <c r="AF7" s="28"/>
      <c r="AG7" s="29"/>
      <c r="AH7" s="31"/>
      <c r="AI7" s="32"/>
      <c r="AJ7" s="32"/>
      <c r="AK7" s="9"/>
      <c r="AL7" s="28"/>
      <c r="AM7" s="29"/>
      <c r="AN7" s="31"/>
      <c r="AO7" s="32"/>
      <c r="AP7" s="32"/>
      <c r="AQ7" s="4"/>
      <c r="AR7" s="28"/>
      <c r="AS7" s="29"/>
      <c r="AT7" s="31"/>
      <c r="AU7" s="32"/>
      <c r="AV7" s="32"/>
      <c r="AW7" s="4"/>
      <c r="AX7" s="28"/>
      <c r="AY7" s="29"/>
      <c r="AZ7" s="31"/>
      <c r="BA7" s="32"/>
      <c r="BB7" s="32"/>
      <c r="BC7" s="4"/>
      <c r="BD7" s="28"/>
      <c r="BE7" s="29"/>
      <c r="BF7" s="31"/>
      <c r="BG7" s="32"/>
      <c r="BH7" s="32"/>
      <c r="BI7" s="4"/>
      <c r="BJ7" s="28"/>
      <c r="BK7" s="29"/>
      <c r="BL7" s="31"/>
      <c r="BM7" s="32"/>
      <c r="BN7" s="32"/>
      <c r="BO7" s="4"/>
      <c r="BP7" s="14"/>
    </row>
    <row r="8" spans="1:68" ht="12" customHeight="1" x14ac:dyDescent="0.15">
      <c r="A8" s="14"/>
      <c r="B8" s="10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4"/>
      <c r="Z8" s="26" t="s">
        <v>13</v>
      </c>
      <c r="AA8" s="27"/>
      <c r="AB8" s="30">
        <v>4</v>
      </c>
      <c r="AC8" s="32"/>
      <c r="AD8" s="32"/>
      <c r="AE8" s="9"/>
      <c r="AF8" s="26" t="s">
        <v>86</v>
      </c>
      <c r="AG8" s="27"/>
      <c r="AH8" s="30">
        <v>2</v>
      </c>
      <c r="AI8" s="32"/>
      <c r="AJ8" s="32"/>
      <c r="AK8" s="4"/>
      <c r="AL8" s="26" t="s">
        <v>66</v>
      </c>
      <c r="AM8" s="27"/>
      <c r="AN8" s="30">
        <v>7</v>
      </c>
      <c r="AO8" s="32"/>
      <c r="AP8" s="32"/>
      <c r="AQ8" s="4"/>
      <c r="AR8" s="26" t="s">
        <v>77</v>
      </c>
      <c r="AS8" s="27"/>
      <c r="AT8" s="30">
        <v>4</v>
      </c>
      <c r="AU8" s="32"/>
      <c r="AV8" s="32"/>
      <c r="AW8" s="4"/>
      <c r="AX8" s="26" t="s">
        <v>95</v>
      </c>
      <c r="AY8" s="27"/>
      <c r="AZ8" s="30">
        <v>2</v>
      </c>
      <c r="BA8" s="32"/>
      <c r="BB8" s="32"/>
      <c r="BC8" s="4"/>
      <c r="BD8" s="26" t="s">
        <v>39</v>
      </c>
      <c r="BE8" s="27"/>
      <c r="BF8" s="30">
        <v>7</v>
      </c>
      <c r="BG8" s="32" t="s">
        <v>122</v>
      </c>
      <c r="BH8" s="32"/>
      <c r="BI8" s="4"/>
      <c r="BJ8" s="26" t="s">
        <v>117</v>
      </c>
      <c r="BK8" s="27"/>
      <c r="BL8" s="30">
        <v>2</v>
      </c>
      <c r="BM8" s="32" t="s">
        <v>122</v>
      </c>
      <c r="BN8" s="32"/>
      <c r="BO8" s="4"/>
      <c r="BP8" s="14"/>
    </row>
    <row r="9" spans="1:68" ht="12" customHeight="1" x14ac:dyDescent="0.15">
      <c r="A9" s="14"/>
      <c r="B9" s="10"/>
      <c r="C9" s="70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2"/>
      <c r="Y9" s="4"/>
      <c r="Z9" s="28"/>
      <c r="AA9" s="29"/>
      <c r="AB9" s="31"/>
      <c r="AC9" s="32"/>
      <c r="AD9" s="32"/>
      <c r="AE9" s="9"/>
      <c r="AF9" s="28"/>
      <c r="AG9" s="29"/>
      <c r="AH9" s="31"/>
      <c r="AI9" s="32"/>
      <c r="AJ9" s="32"/>
      <c r="AK9" s="4"/>
      <c r="AL9" s="28"/>
      <c r="AM9" s="29"/>
      <c r="AN9" s="31"/>
      <c r="AO9" s="32"/>
      <c r="AP9" s="32"/>
      <c r="AQ9" s="4"/>
      <c r="AR9" s="28"/>
      <c r="AS9" s="29"/>
      <c r="AT9" s="31"/>
      <c r="AU9" s="32"/>
      <c r="AV9" s="32"/>
      <c r="AW9" s="4"/>
      <c r="AX9" s="28"/>
      <c r="AY9" s="29"/>
      <c r="AZ9" s="31"/>
      <c r="BA9" s="32"/>
      <c r="BB9" s="32"/>
      <c r="BC9" s="4"/>
      <c r="BD9" s="28"/>
      <c r="BE9" s="29"/>
      <c r="BF9" s="31"/>
      <c r="BG9" s="32"/>
      <c r="BH9" s="32"/>
      <c r="BI9" s="4"/>
      <c r="BJ9" s="28"/>
      <c r="BK9" s="29"/>
      <c r="BL9" s="31"/>
      <c r="BM9" s="32"/>
      <c r="BN9" s="32"/>
      <c r="BO9" s="4"/>
      <c r="BP9" s="14"/>
    </row>
    <row r="10" spans="1:68" ht="12" customHeight="1" x14ac:dyDescent="0.15">
      <c r="A10" s="14"/>
      <c r="B10" s="10"/>
      <c r="C10" s="73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5"/>
      <c r="Y10" s="4"/>
      <c r="Z10" s="26" t="s">
        <v>14</v>
      </c>
      <c r="AA10" s="27"/>
      <c r="AB10" s="30">
        <v>2</v>
      </c>
      <c r="AC10" s="32"/>
      <c r="AD10" s="32"/>
      <c r="AE10" s="8"/>
      <c r="AF10" s="26" t="s">
        <v>116</v>
      </c>
      <c r="AG10" s="27"/>
      <c r="AH10" s="30">
        <v>4</v>
      </c>
      <c r="AI10" s="32"/>
      <c r="AJ10" s="32"/>
      <c r="AK10" s="4"/>
      <c r="AL10" s="26" t="s">
        <v>67</v>
      </c>
      <c r="AM10" s="27"/>
      <c r="AN10" s="30">
        <v>7</v>
      </c>
      <c r="AO10" s="32"/>
      <c r="AP10" s="32"/>
      <c r="AQ10" s="4"/>
      <c r="AR10" s="26" t="s">
        <v>78</v>
      </c>
      <c r="AS10" s="27"/>
      <c r="AT10" s="30">
        <v>7</v>
      </c>
      <c r="AU10" s="32"/>
      <c r="AV10" s="32"/>
      <c r="AW10" s="4"/>
      <c r="AX10" s="26" t="s">
        <v>96</v>
      </c>
      <c r="AY10" s="27"/>
      <c r="AZ10" s="30">
        <v>4</v>
      </c>
      <c r="BA10" s="32"/>
      <c r="BB10" s="32"/>
      <c r="BC10" s="4"/>
      <c r="BD10" s="26" t="s">
        <v>40</v>
      </c>
      <c r="BE10" s="27"/>
      <c r="BF10" s="30">
        <v>4</v>
      </c>
      <c r="BG10" s="32" t="s">
        <v>122</v>
      </c>
      <c r="BH10" s="32"/>
      <c r="BI10" s="4"/>
      <c r="BJ10" s="26" t="s">
        <v>118</v>
      </c>
      <c r="BK10" s="27"/>
      <c r="BL10" s="30">
        <v>4</v>
      </c>
      <c r="BM10" s="32" t="s">
        <v>122</v>
      </c>
      <c r="BN10" s="32"/>
      <c r="BO10" s="4"/>
      <c r="BP10" s="14"/>
    </row>
    <row r="11" spans="1:68" ht="12" customHeight="1" x14ac:dyDescent="0.15">
      <c r="A11" s="14"/>
      <c r="B11" s="10"/>
      <c r="C11" s="76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8"/>
      <c r="Y11" s="5"/>
      <c r="Z11" s="28"/>
      <c r="AA11" s="29"/>
      <c r="AB11" s="31"/>
      <c r="AC11" s="32"/>
      <c r="AD11" s="32"/>
      <c r="AE11" s="8"/>
      <c r="AF11" s="28"/>
      <c r="AG11" s="29"/>
      <c r="AH11" s="31"/>
      <c r="AI11" s="32"/>
      <c r="AJ11" s="32"/>
      <c r="AK11" s="4"/>
      <c r="AL11" s="28"/>
      <c r="AM11" s="29"/>
      <c r="AN11" s="31"/>
      <c r="AO11" s="32"/>
      <c r="AP11" s="32"/>
      <c r="AQ11" s="4"/>
      <c r="AR11" s="28"/>
      <c r="AS11" s="29"/>
      <c r="AT11" s="31"/>
      <c r="AU11" s="32"/>
      <c r="AV11" s="32"/>
      <c r="AW11" s="4"/>
      <c r="AX11" s="28"/>
      <c r="AY11" s="29"/>
      <c r="AZ11" s="31"/>
      <c r="BA11" s="32"/>
      <c r="BB11" s="32"/>
      <c r="BC11" s="4"/>
      <c r="BD11" s="28"/>
      <c r="BE11" s="29"/>
      <c r="BF11" s="31"/>
      <c r="BG11" s="32"/>
      <c r="BH11" s="32"/>
      <c r="BI11" s="4"/>
      <c r="BJ11" s="28"/>
      <c r="BK11" s="29"/>
      <c r="BL11" s="31"/>
      <c r="BM11" s="32"/>
      <c r="BN11" s="32"/>
      <c r="BO11" s="4"/>
      <c r="BP11" s="14"/>
    </row>
    <row r="12" spans="1:68" ht="12" customHeight="1" x14ac:dyDescent="0.15">
      <c r="A12" s="14"/>
      <c r="B12" s="10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4"/>
      <c r="Z12" s="26" t="s">
        <v>15</v>
      </c>
      <c r="AA12" s="27"/>
      <c r="AB12" s="30">
        <v>7</v>
      </c>
      <c r="AC12" s="32"/>
      <c r="AD12" s="32"/>
      <c r="AE12" s="8"/>
      <c r="AF12" s="24">
        <f>SUM(AH6:AH11)</f>
        <v>10</v>
      </c>
      <c r="AG12" s="24"/>
      <c r="AH12" s="24"/>
      <c r="AI12" s="24">
        <f ca="1">SUMIF(AI6:AJ11,"x",AH6:AH11)</f>
        <v>0</v>
      </c>
      <c r="AJ12" s="24"/>
      <c r="AK12" s="4"/>
      <c r="AL12" s="26" t="s">
        <v>68</v>
      </c>
      <c r="AM12" s="27"/>
      <c r="AN12" s="30">
        <v>7</v>
      </c>
      <c r="AO12" s="32"/>
      <c r="AP12" s="32"/>
      <c r="AQ12" s="4"/>
      <c r="AR12" s="8"/>
      <c r="AS12" s="8"/>
      <c r="AT12" s="8"/>
      <c r="AU12" s="8"/>
      <c r="AV12" s="8"/>
      <c r="AW12" s="4"/>
      <c r="AX12" s="26" t="s">
        <v>97</v>
      </c>
      <c r="AY12" s="27"/>
      <c r="AZ12" s="30">
        <v>7</v>
      </c>
      <c r="BA12" s="32"/>
      <c r="BB12" s="32"/>
      <c r="BC12" s="4"/>
      <c r="BD12" s="26" t="s">
        <v>41</v>
      </c>
      <c r="BE12" s="27"/>
      <c r="BF12" s="30">
        <v>4</v>
      </c>
      <c r="BG12" s="32" t="s">
        <v>122</v>
      </c>
      <c r="BH12" s="32"/>
      <c r="BI12" s="4"/>
      <c r="BJ12" s="26" t="s">
        <v>119</v>
      </c>
      <c r="BK12" s="27"/>
      <c r="BL12" s="30">
        <v>4</v>
      </c>
      <c r="BM12" s="32" t="s">
        <v>122</v>
      </c>
      <c r="BN12" s="32"/>
      <c r="BO12" s="8"/>
      <c r="BP12" s="14"/>
    </row>
    <row r="13" spans="1:68" ht="12" customHeight="1" x14ac:dyDescent="0.15">
      <c r="A13" s="14"/>
      <c r="B13" s="10"/>
      <c r="C13" s="69" t="s">
        <v>27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4"/>
      <c r="Z13" s="28"/>
      <c r="AA13" s="29"/>
      <c r="AB13" s="31"/>
      <c r="AC13" s="32"/>
      <c r="AD13" s="32"/>
      <c r="AE13" s="8"/>
      <c r="AF13" s="8"/>
      <c r="AG13" s="8"/>
      <c r="AH13" s="8"/>
      <c r="AI13" s="8"/>
      <c r="AJ13" s="8"/>
      <c r="AK13" s="4"/>
      <c r="AL13" s="28"/>
      <c r="AM13" s="29"/>
      <c r="AN13" s="31"/>
      <c r="AO13" s="32"/>
      <c r="AP13" s="32"/>
      <c r="AQ13" s="4"/>
      <c r="AR13" s="24">
        <f>SUM(AT6:AT11)</f>
        <v>15</v>
      </c>
      <c r="AS13" s="24"/>
      <c r="AT13" s="24"/>
      <c r="AU13" s="24">
        <f ca="1">SUMIF(AU6:AV11,"x",AT6:AT11)</f>
        <v>0</v>
      </c>
      <c r="AV13" s="24"/>
      <c r="AW13" s="4"/>
      <c r="AX13" s="28"/>
      <c r="AY13" s="29"/>
      <c r="AZ13" s="31"/>
      <c r="BA13" s="32"/>
      <c r="BB13" s="32"/>
      <c r="BC13" s="4"/>
      <c r="BD13" s="28"/>
      <c r="BE13" s="29"/>
      <c r="BF13" s="31"/>
      <c r="BG13" s="32"/>
      <c r="BH13" s="32"/>
      <c r="BI13" s="4"/>
      <c r="BJ13" s="28"/>
      <c r="BK13" s="29"/>
      <c r="BL13" s="31"/>
      <c r="BM13" s="32"/>
      <c r="BN13" s="32"/>
      <c r="BO13" s="8"/>
      <c r="BP13" s="14"/>
    </row>
    <row r="14" spans="1:68" ht="12" customHeight="1" x14ac:dyDescent="0.15">
      <c r="A14" s="14"/>
      <c r="B14" s="10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4"/>
      <c r="Z14" s="26" t="s">
        <v>16</v>
      </c>
      <c r="AA14" s="27"/>
      <c r="AB14" s="30">
        <v>7</v>
      </c>
      <c r="AC14" s="32"/>
      <c r="AD14" s="32"/>
      <c r="AE14" s="9"/>
      <c r="AF14" s="8"/>
      <c r="AG14" s="8"/>
      <c r="AH14" s="8"/>
      <c r="AI14" s="8"/>
      <c r="AJ14" s="8"/>
      <c r="AK14" s="4"/>
      <c r="AL14" s="26" t="s">
        <v>87</v>
      </c>
      <c r="AM14" s="27"/>
      <c r="AN14" s="30">
        <v>7</v>
      </c>
      <c r="AO14" s="32"/>
      <c r="AP14" s="32"/>
      <c r="AQ14" s="4"/>
      <c r="AR14" s="8"/>
      <c r="AS14" s="8"/>
      <c r="AT14" s="8"/>
      <c r="AU14" s="8"/>
      <c r="AV14" s="8"/>
      <c r="AW14" s="4"/>
      <c r="AX14" s="26" t="s">
        <v>98</v>
      </c>
      <c r="AY14" s="27"/>
      <c r="AZ14" s="30">
        <v>4</v>
      </c>
      <c r="BA14" s="32"/>
      <c r="BB14" s="32"/>
      <c r="BC14" s="4"/>
      <c r="BD14" s="26" t="s">
        <v>42</v>
      </c>
      <c r="BE14" s="27"/>
      <c r="BF14" s="30">
        <v>7</v>
      </c>
      <c r="BG14" s="32" t="s">
        <v>122</v>
      </c>
      <c r="BH14" s="32"/>
      <c r="BI14" s="4"/>
      <c r="BJ14" s="26" t="s">
        <v>120</v>
      </c>
      <c r="BK14" s="27"/>
      <c r="BL14" s="30">
        <v>7</v>
      </c>
      <c r="BM14" s="32" t="s">
        <v>122</v>
      </c>
      <c r="BN14" s="32"/>
      <c r="BO14" s="8"/>
      <c r="BP14" s="14"/>
    </row>
    <row r="15" spans="1:68" ht="12" customHeight="1" x14ac:dyDescent="0.15">
      <c r="A15" s="14"/>
      <c r="B15" s="10"/>
      <c r="C15" s="70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2"/>
      <c r="Y15" s="5"/>
      <c r="Z15" s="28"/>
      <c r="AA15" s="29"/>
      <c r="AB15" s="31"/>
      <c r="AC15" s="32"/>
      <c r="AD15" s="32"/>
      <c r="AE15" s="9"/>
      <c r="AF15" s="8"/>
      <c r="AG15" s="8"/>
      <c r="AH15" s="8"/>
      <c r="AI15" s="8"/>
      <c r="AJ15" s="8"/>
      <c r="AK15" s="4"/>
      <c r="AL15" s="28"/>
      <c r="AM15" s="29"/>
      <c r="AN15" s="31"/>
      <c r="AO15" s="32"/>
      <c r="AP15" s="32"/>
      <c r="AQ15" s="4"/>
      <c r="AR15" s="8"/>
      <c r="AS15" s="8"/>
      <c r="AT15" s="8"/>
      <c r="AU15" s="8"/>
      <c r="AV15" s="8"/>
      <c r="AW15" s="4"/>
      <c r="AX15" s="28"/>
      <c r="AY15" s="29"/>
      <c r="AZ15" s="31"/>
      <c r="BA15" s="32"/>
      <c r="BB15" s="32"/>
      <c r="BC15" s="4"/>
      <c r="BD15" s="28"/>
      <c r="BE15" s="29"/>
      <c r="BF15" s="31"/>
      <c r="BG15" s="32"/>
      <c r="BH15" s="32"/>
      <c r="BI15" s="4"/>
      <c r="BJ15" s="28"/>
      <c r="BK15" s="29"/>
      <c r="BL15" s="31"/>
      <c r="BM15" s="32"/>
      <c r="BN15" s="32"/>
      <c r="BO15" s="8"/>
      <c r="BP15" s="14"/>
    </row>
    <row r="16" spans="1:68" ht="12" customHeight="1" x14ac:dyDescent="0.15">
      <c r="A16" s="14"/>
      <c r="B16" s="10"/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5"/>
      <c r="Y16" s="5"/>
      <c r="Z16" s="26" t="s">
        <v>17</v>
      </c>
      <c r="AA16" s="27"/>
      <c r="AB16" s="30">
        <v>7</v>
      </c>
      <c r="AC16" s="32"/>
      <c r="AD16" s="32"/>
      <c r="AE16" s="9"/>
      <c r="AF16" s="26" t="s">
        <v>19</v>
      </c>
      <c r="AG16" s="27"/>
      <c r="AH16" s="30">
        <v>7</v>
      </c>
      <c r="AI16" s="32"/>
      <c r="AJ16" s="32"/>
      <c r="AK16" s="4"/>
      <c r="AL16" s="26" t="s">
        <v>88</v>
      </c>
      <c r="AM16" s="27"/>
      <c r="AN16" s="30">
        <v>2</v>
      </c>
      <c r="AO16" s="32"/>
      <c r="AP16" s="32"/>
      <c r="AQ16" s="4"/>
      <c r="AR16" s="41" t="s">
        <v>3</v>
      </c>
      <c r="AS16" s="42"/>
      <c r="AT16" s="45">
        <v>7</v>
      </c>
      <c r="AU16" s="47"/>
      <c r="AV16" s="48"/>
      <c r="AW16" s="4"/>
      <c r="AX16" s="26" t="s">
        <v>99</v>
      </c>
      <c r="AY16" s="27"/>
      <c r="AZ16" s="30">
        <v>7</v>
      </c>
      <c r="BA16" s="32"/>
      <c r="BB16" s="32"/>
      <c r="BC16" s="4"/>
      <c r="BD16" s="26" t="s">
        <v>43</v>
      </c>
      <c r="BE16" s="27"/>
      <c r="BF16" s="30">
        <v>2</v>
      </c>
      <c r="BG16" s="32" t="s">
        <v>122</v>
      </c>
      <c r="BH16" s="32"/>
      <c r="BI16" s="4"/>
      <c r="BJ16" s="26" t="s">
        <v>121</v>
      </c>
      <c r="BK16" s="27"/>
      <c r="BL16" s="30">
        <v>7</v>
      </c>
      <c r="BM16" s="32" t="s">
        <v>122</v>
      </c>
      <c r="BN16" s="32"/>
      <c r="BO16" s="8"/>
      <c r="BP16" s="14"/>
    </row>
    <row r="17" spans="1:68" ht="12" customHeight="1" x14ac:dyDescent="0.15">
      <c r="A17" s="14"/>
      <c r="B17" s="10"/>
      <c r="C17" s="76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8"/>
      <c r="Y17" s="4"/>
      <c r="Z17" s="28"/>
      <c r="AA17" s="29"/>
      <c r="AB17" s="31"/>
      <c r="AC17" s="32"/>
      <c r="AD17" s="32"/>
      <c r="AE17" s="9"/>
      <c r="AF17" s="28"/>
      <c r="AG17" s="29"/>
      <c r="AH17" s="31"/>
      <c r="AI17" s="32"/>
      <c r="AJ17" s="32"/>
      <c r="AK17" s="4"/>
      <c r="AL17" s="28"/>
      <c r="AM17" s="29"/>
      <c r="AN17" s="31"/>
      <c r="AO17" s="32"/>
      <c r="AP17" s="32"/>
      <c r="AQ17" s="4"/>
      <c r="AR17" s="43"/>
      <c r="AS17" s="44"/>
      <c r="AT17" s="46"/>
      <c r="AU17" s="49"/>
      <c r="AV17" s="50"/>
      <c r="AW17" s="4"/>
      <c r="AX17" s="28"/>
      <c r="AY17" s="29"/>
      <c r="AZ17" s="31"/>
      <c r="BA17" s="32"/>
      <c r="BB17" s="32"/>
      <c r="BC17" s="4"/>
      <c r="BD17" s="28"/>
      <c r="BE17" s="29"/>
      <c r="BF17" s="31"/>
      <c r="BG17" s="32"/>
      <c r="BH17" s="32"/>
      <c r="BI17" s="4"/>
      <c r="BJ17" s="28"/>
      <c r="BK17" s="29"/>
      <c r="BL17" s="31"/>
      <c r="BM17" s="32"/>
      <c r="BN17" s="32"/>
      <c r="BO17" s="8"/>
      <c r="BP17" s="14"/>
    </row>
    <row r="18" spans="1:68" ht="12" customHeight="1" x14ac:dyDescent="0.15">
      <c r="A18" s="14"/>
      <c r="B18" s="10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4"/>
      <c r="Z18" s="26" t="s">
        <v>18</v>
      </c>
      <c r="AA18" s="27"/>
      <c r="AB18" s="30">
        <v>7</v>
      </c>
      <c r="AC18" s="32"/>
      <c r="AD18" s="32"/>
      <c r="AE18" s="9"/>
      <c r="AF18" s="26" t="s">
        <v>20</v>
      </c>
      <c r="AG18" s="27"/>
      <c r="AH18" s="30">
        <v>2</v>
      </c>
      <c r="AI18" s="32"/>
      <c r="AJ18" s="32"/>
      <c r="AK18" s="4"/>
      <c r="AL18" s="26" t="s">
        <v>89</v>
      </c>
      <c r="AM18" s="27"/>
      <c r="AN18" s="30">
        <v>7</v>
      </c>
      <c r="AO18" s="32"/>
      <c r="AP18" s="32"/>
      <c r="AQ18" s="4"/>
      <c r="AR18" s="41" t="s">
        <v>4</v>
      </c>
      <c r="AS18" s="42"/>
      <c r="AT18" s="45">
        <v>4</v>
      </c>
      <c r="AU18" s="47"/>
      <c r="AV18" s="48"/>
      <c r="AW18" s="4"/>
      <c r="AX18" s="26" t="s">
        <v>100</v>
      </c>
      <c r="AY18" s="27"/>
      <c r="AZ18" s="30">
        <v>4</v>
      </c>
      <c r="BA18" s="32"/>
      <c r="BB18" s="32"/>
      <c r="BC18" s="4"/>
      <c r="BD18" s="26" t="s">
        <v>44</v>
      </c>
      <c r="BE18" s="27"/>
      <c r="BF18" s="30">
        <v>4</v>
      </c>
      <c r="BG18" s="32" t="s">
        <v>122</v>
      </c>
      <c r="BH18" s="32"/>
      <c r="BI18" s="4"/>
      <c r="BJ18" s="4"/>
      <c r="BK18" s="4"/>
      <c r="BL18" s="4"/>
      <c r="BM18" s="4"/>
      <c r="BN18" s="4"/>
      <c r="BO18" s="22"/>
      <c r="BP18" s="14"/>
    </row>
    <row r="19" spans="1:68" ht="12" customHeight="1" x14ac:dyDescent="0.15">
      <c r="A19" s="14"/>
      <c r="B19" s="10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4"/>
      <c r="Z19" s="28"/>
      <c r="AA19" s="29"/>
      <c r="AB19" s="31"/>
      <c r="AC19" s="32"/>
      <c r="AD19" s="32"/>
      <c r="AE19" s="9"/>
      <c r="AF19" s="28"/>
      <c r="AG19" s="29"/>
      <c r="AH19" s="31"/>
      <c r="AI19" s="32"/>
      <c r="AJ19" s="32"/>
      <c r="AK19" s="4"/>
      <c r="AL19" s="28"/>
      <c r="AM19" s="29"/>
      <c r="AN19" s="31"/>
      <c r="AO19" s="32"/>
      <c r="AP19" s="32"/>
      <c r="AQ19" s="4"/>
      <c r="AR19" s="43"/>
      <c r="AS19" s="44"/>
      <c r="AT19" s="46"/>
      <c r="AU19" s="49"/>
      <c r="AV19" s="50"/>
      <c r="AW19" s="4"/>
      <c r="AX19" s="28"/>
      <c r="AY19" s="29"/>
      <c r="AZ19" s="31"/>
      <c r="BA19" s="32"/>
      <c r="BB19" s="32"/>
      <c r="BC19" s="4"/>
      <c r="BD19" s="28"/>
      <c r="BE19" s="29"/>
      <c r="BF19" s="31"/>
      <c r="BG19" s="32"/>
      <c r="BH19" s="32"/>
      <c r="BI19" s="4"/>
      <c r="BJ19" s="4"/>
      <c r="BK19" s="4"/>
      <c r="BL19" s="4"/>
      <c r="BM19" s="4"/>
      <c r="BN19" s="4"/>
      <c r="BO19" s="22"/>
      <c r="BP19" s="14"/>
    </row>
    <row r="20" spans="1:68" ht="12" customHeight="1" x14ac:dyDescent="0.15">
      <c r="A20" s="14"/>
      <c r="B20" s="10"/>
      <c r="C20" s="79" t="s">
        <v>11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5"/>
      <c r="Z20" s="26" t="s">
        <v>29</v>
      </c>
      <c r="AA20" s="27"/>
      <c r="AB20" s="30">
        <v>4</v>
      </c>
      <c r="AC20" s="32"/>
      <c r="AD20" s="32"/>
      <c r="AE20" s="8"/>
      <c r="AF20" s="26" t="s">
        <v>21</v>
      </c>
      <c r="AG20" s="27"/>
      <c r="AH20" s="30">
        <v>4</v>
      </c>
      <c r="AI20" s="32"/>
      <c r="AJ20" s="32"/>
      <c r="AK20" s="4"/>
      <c r="AL20" s="26" t="s">
        <v>90</v>
      </c>
      <c r="AM20" s="27"/>
      <c r="AN20" s="30">
        <v>4</v>
      </c>
      <c r="AO20" s="32"/>
      <c r="AP20" s="32"/>
      <c r="AQ20" s="4"/>
      <c r="AR20" s="41" t="s">
        <v>35</v>
      </c>
      <c r="AS20" s="42"/>
      <c r="AT20" s="45">
        <v>2</v>
      </c>
      <c r="AU20" s="47"/>
      <c r="AV20" s="48"/>
      <c r="AW20" s="4"/>
      <c r="AX20" s="26" t="s">
        <v>101</v>
      </c>
      <c r="AY20" s="27"/>
      <c r="AZ20" s="30">
        <v>7</v>
      </c>
      <c r="BA20" s="32"/>
      <c r="BB20" s="32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22"/>
      <c r="BP20" s="14"/>
    </row>
    <row r="21" spans="1:68" ht="12" customHeight="1" x14ac:dyDescent="0.15">
      <c r="A21" s="14"/>
      <c r="B21" s="10"/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2"/>
      <c r="Y21" s="5"/>
      <c r="Z21" s="28"/>
      <c r="AA21" s="29"/>
      <c r="AB21" s="31"/>
      <c r="AC21" s="32"/>
      <c r="AD21" s="32"/>
      <c r="AE21" s="9"/>
      <c r="AF21" s="28"/>
      <c r="AG21" s="29"/>
      <c r="AH21" s="31"/>
      <c r="AI21" s="32"/>
      <c r="AJ21" s="32"/>
      <c r="AK21" s="4"/>
      <c r="AL21" s="28"/>
      <c r="AM21" s="29"/>
      <c r="AN21" s="31"/>
      <c r="AO21" s="32"/>
      <c r="AP21" s="32"/>
      <c r="AQ21" s="4"/>
      <c r="AR21" s="43"/>
      <c r="AS21" s="44"/>
      <c r="AT21" s="46"/>
      <c r="AU21" s="49"/>
      <c r="AV21" s="50"/>
      <c r="AW21" s="4"/>
      <c r="AX21" s="28"/>
      <c r="AY21" s="29"/>
      <c r="AZ21" s="31"/>
      <c r="BA21" s="32"/>
      <c r="BB21" s="32"/>
      <c r="BC21" s="4"/>
      <c r="BD21" s="24">
        <f>SUM(BF6:BF19)</f>
        <v>32</v>
      </c>
      <c r="BE21" s="24"/>
      <c r="BF21" s="24"/>
      <c r="BG21" s="24">
        <f ca="1">SUMIF(BG6:BH19,"x",BF6:BF19)</f>
        <v>0</v>
      </c>
      <c r="BH21" s="24"/>
      <c r="BI21" s="8"/>
      <c r="BJ21" s="24">
        <f>SUM(BL6:BL17)</f>
        <v>26</v>
      </c>
      <c r="BK21" s="24"/>
      <c r="BL21" s="24"/>
      <c r="BM21" s="24">
        <f ca="1">SUMIF(BM6:BN17,"x",BL6:BL17)</f>
        <v>0</v>
      </c>
      <c r="BN21" s="24"/>
      <c r="BO21" s="96"/>
      <c r="BP21" s="14"/>
    </row>
    <row r="22" spans="1:68" ht="12" customHeight="1" x14ac:dyDescent="0.15">
      <c r="A22" s="14"/>
      <c r="B22" s="10"/>
      <c r="C22" s="73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5"/>
      <c r="Y22" s="4"/>
      <c r="Z22" s="26" t="s">
        <v>45</v>
      </c>
      <c r="AA22" s="27"/>
      <c r="AB22" s="30">
        <v>7</v>
      </c>
      <c r="AC22" s="32"/>
      <c r="AD22" s="32"/>
      <c r="AE22" s="9"/>
      <c r="AF22" s="26" t="s">
        <v>22</v>
      </c>
      <c r="AG22" s="27"/>
      <c r="AH22" s="30">
        <v>4</v>
      </c>
      <c r="AI22" s="32"/>
      <c r="AJ22" s="32"/>
      <c r="AK22" s="4"/>
      <c r="AL22" s="24">
        <f>SUM(AN6:AN21)</f>
        <v>43</v>
      </c>
      <c r="AM22" s="24"/>
      <c r="AN22" s="24"/>
      <c r="AO22" s="24">
        <f ca="1">SUMIF(AO6:AP21,"x",AN6:AN21)</f>
        <v>0</v>
      </c>
      <c r="AP22" s="24"/>
      <c r="AQ22" s="4"/>
      <c r="AR22" s="41" t="s">
        <v>36</v>
      </c>
      <c r="AS22" s="42"/>
      <c r="AT22" s="45">
        <v>2</v>
      </c>
      <c r="AU22" s="47"/>
      <c r="AV22" s="48"/>
      <c r="AW22" s="4"/>
      <c r="AX22" s="26" t="s">
        <v>102</v>
      </c>
      <c r="AY22" s="27"/>
      <c r="AZ22" s="30">
        <v>7</v>
      </c>
      <c r="BA22" s="32"/>
      <c r="BB22" s="32"/>
      <c r="BC22" s="4"/>
      <c r="BD22" s="40" t="s">
        <v>106</v>
      </c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22"/>
      <c r="BP22" s="14"/>
    </row>
    <row r="23" spans="1:68" ht="12" customHeight="1" x14ac:dyDescent="0.15">
      <c r="A23" s="14"/>
      <c r="B23" s="10"/>
      <c r="C23" s="76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8"/>
      <c r="Y23" s="4"/>
      <c r="Z23" s="28"/>
      <c r="AA23" s="29"/>
      <c r="AB23" s="31"/>
      <c r="AC23" s="32"/>
      <c r="AD23" s="32"/>
      <c r="AE23" s="9"/>
      <c r="AF23" s="28"/>
      <c r="AG23" s="29"/>
      <c r="AH23" s="31"/>
      <c r="AI23" s="32"/>
      <c r="AJ23" s="32"/>
      <c r="AK23" s="4"/>
      <c r="AL23" s="8"/>
      <c r="AM23" s="8"/>
      <c r="AN23" s="8"/>
      <c r="AO23" s="8"/>
      <c r="AP23" s="8"/>
      <c r="AQ23" s="4"/>
      <c r="AR23" s="43"/>
      <c r="AS23" s="44"/>
      <c r="AT23" s="46"/>
      <c r="AU23" s="49"/>
      <c r="AV23" s="50"/>
      <c r="AW23" s="4"/>
      <c r="AX23" s="28"/>
      <c r="AY23" s="29"/>
      <c r="AZ23" s="31"/>
      <c r="BA23" s="32"/>
      <c r="BB23" s="32"/>
      <c r="BC23" s="4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22"/>
      <c r="BP23" s="14"/>
    </row>
    <row r="24" spans="1:68" ht="12" customHeight="1" x14ac:dyDescent="0.15">
      <c r="A24" s="14"/>
      <c r="B24" s="10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4"/>
      <c r="Z24" s="26" t="s">
        <v>46</v>
      </c>
      <c r="AA24" s="27"/>
      <c r="AB24" s="30">
        <v>7</v>
      </c>
      <c r="AC24" s="32"/>
      <c r="AD24" s="32"/>
      <c r="AE24" s="9"/>
      <c r="AF24" s="26" t="s">
        <v>23</v>
      </c>
      <c r="AG24" s="27"/>
      <c r="AH24" s="30">
        <v>2</v>
      </c>
      <c r="AI24" s="32"/>
      <c r="AJ24" s="32"/>
      <c r="AK24" s="4"/>
      <c r="AL24" s="26" t="s">
        <v>0</v>
      </c>
      <c r="AM24" s="27"/>
      <c r="AN24" s="30">
        <v>7</v>
      </c>
      <c r="AO24" s="32"/>
      <c r="AP24" s="32"/>
      <c r="AQ24" s="4"/>
      <c r="AR24" s="41" t="s">
        <v>47</v>
      </c>
      <c r="AS24" s="42"/>
      <c r="AT24" s="45">
        <v>2</v>
      </c>
      <c r="AU24" s="47"/>
      <c r="AV24" s="48"/>
      <c r="AW24" s="4"/>
      <c r="AX24" s="26" t="s">
        <v>103</v>
      </c>
      <c r="AY24" s="27"/>
      <c r="AZ24" s="30">
        <v>2</v>
      </c>
      <c r="BA24" s="32"/>
      <c r="BB24" s="32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22"/>
      <c r="BP24" s="14"/>
    </row>
    <row r="25" spans="1:68" ht="12" customHeight="1" x14ac:dyDescent="0.15">
      <c r="A25" s="14"/>
      <c r="B25" s="10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28"/>
      <c r="AA25" s="29"/>
      <c r="AB25" s="31"/>
      <c r="AC25" s="32"/>
      <c r="AD25" s="32"/>
      <c r="AE25" s="9"/>
      <c r="AF25" s="28"/>
      <c r="AG25" s="29"/>
      <c r="AH25" s="31"/>
      <c r="AI25" s="32"/>
      <c r="AJ25" s="32"/>
      <c r="AK25" s="4"/>
      <c r="AL25" s="28"/>
      <c r="AM25" s="29"/>
      <c r="AN25" s="31"/>
      <c r="AO25" s="32"/>
      <c r="AP25" s="32"/>
      <c r="AQ25" s="4"/>
      <c r="AR25" s="43"/>
      <c r="AS25" s="44"/>
      <c r="AT25" s="46"/>
      <c r="AU25" s="49"/>
      <c r="AV25" s="50"/>
      <c r="AW25" s="4"/>
      <c r="AX25" s="28"/>
      <c r="AY25" s="29"/>
      <c r="AZ25" s="31"/>
      <c r="BA25" s="32"/>
      <c r="BB25" s="32"/>
      <c r="BC25" s="4"/>
      <c r="BD25" s="36" t="s">
        <v>107</v>
      </c>
      <c r="BE25" s="36"/>
      <c r="BF25" s="36"/>
      <c r="BG25" s="36"/>
      <c r="BH25" s="36"/>
      <c r="BI25" s="37">
        <f>AF12+Z44</f>
        <v>103</v>
      </c>
      <c r="BJ25" s="37"/>
      <c r="BK25" s="37"/>
      <c r="BL25" s="33">
        <f ca="1">(AC44+AI12)/BI25</f>
        <v>1.9417475728155338E-2</v>
      </c>
      <c r="BM25" s="33"/>
      <c r="BN25" s="33"/>
      <c r="BO25" s="22"/>
      <c r="BP25" s="14"/>
    </row>
    <row r="26" spans="1:68" ht="12" customHeight="1" x14ac:dyDescent="0.15">
      <c r="A26" s="14"/>
      <c r="B26" s="10"/>
      <c r="C26" s="79" t="s">
        <v>10</v>
      </c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5"/>
      <c r="Z26" s="26" t="s">
        <v>56</v>
      </c>
      <c r="AA26" s="27"/>
      <c r="AB26" s="30">
        <v>7</v>
      </c>
      <c r="AC26" s="32"/>
      <c r="AD26" s="32"/>
      <c r="AE26" s="9"/>
      <c r="AF26" s="26" t="s">
        <v>30</v>
      </c>
      <c r="AG26" s="27"/>
      <c r="AH26" s="30">
        <v>4</v>
      </c>
      <c r="AI26" s="32"/>
      <c r="AJ26" s="32"/>
      <c r="AK26" s="4"/>
      <c r="AL26" s="26" t="s">
        <v>1</v>
      </c>
      <c r="AM26" s="27"/>
      <c r="AN26" s="30">
        <v>7</v>
      </c>
      <c r="AO26" s="32"/>
      <c r="AP26" s="32"/>
      <c r="AQ26" s="4"/>
      <c r="AR26" s="41" t="s">
        <v>48</v>
      </c>
      <c r="AS26" s="42"/>
      <c r="AT26" s="45">
        <v>7</v>
      </c>
      <c r="AU26" s="47"/>
      <c r="AV26" s="48"/>
      <c r="AW26" s="4"/>
      <c r="AX26" s="26" t="s">
        <v>104</v>
      </c>
      <c r="AY26" s="27"/>
      <c r="AZ26" s="30">
        <v>2</v>
      </c>
      <c r="BA26" s="32"/>
      <c r="BB26" s="32"/>
      <c r="BC26" s="4"/>
      <c r="BD26" s="36"/>
      <c r="BE26" s="36"/>
      <c r="BF26" s="36"/>
      <c r="BG26" s="36"/>
      <c r="BH26" s="36"/>
      <c r="BI26" s="37"/>
      <c r="BJ26" s="37"/>
      <c r="BK26" s="37"/>
      <c r="BL26" s="33"/>
      <c r="BM26" s="33"/>
      <c r="BN26" s="33"/>
      <c r="BO26" s="22"/>
      <c r="BP26" s="14"/>
    </row>
    <row r="27" spans="1:68" ht="12" customHeight="1" x14ac:dyDescent="0.15">
      <c r="A27" s="14"/>
      <c r="B27" s="10"/>
      <c r="C27" s="86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8"/>
      <c r="Y27" s="4"/>
      <c r="Z27" s="28"/>
      <c r="AA27" s="29"/>
      <c r="AB27" s="31"/>
      <c r="AC27" s="32"/>
      <c r="AD27" s="32"/>
      <c r="AE27" s="9"/>
      <c r="AF27" s="28"/>
      <c r="AG27" s="29"/>
      <c r="AH27" s="31"/>
      <c r="AI27" s="32"/>
      <c r="AJ27" s="32"/>
      <c r="AK27" s="4"/>
      <c r="AL27" s="28"/>
      <c r="AM27" s="29"/>
      <c r="AN27" s="31"/>
      <c r="AO27" s="32"/>
      <c r="AP27" s="32"/>
      <c r="AQ27" s="4"/>
      <c r="AR27" s="43"/>
      <c r="AS27" s="44"/>
      <c r="AT27" s="46"/>
      <c r="AU27" s="49"/>
      <c r="AV27" s="50"/>
      <c r="AW27" s="4"/>
      <c r="AX27" s="28"/>
      <c r="AY27" s="29"/>
      <c r="AZ27" s="31"/>
      <c r="BA27" s="32"/>
      <c r="BB27" s="32"/>
      <c r="BC27" s="4"/>
      <c r="BD27" s="36"/>
      <c r="BE27" s="36"/>
      <c r="BF27" s="36"/>
      <c r="BG27" s="36"/>
      <c r="BH27" s="36"/>
      <c r="BI27" s="38" t="s">
        <v>109</v>
      </c>
      <c r="BJ27" s="39"/>
      <c r="BK27" s="39"/>
      <c r="BL27" s="34" t="s">
        <v>114</v>
      </c>
      <c r="BM27" s="35"/>
      <c r="BN27" s="35"/>
      <c r="BO27" s="22"/>
      <c r="BP27" s="14"/>
    </row>
    <row r="28" spans="1:68" ht="12" customHeight="1" x14ac:dyDescent="0.15">
      <c r="A28" s="14"/>
      <c r="B28" s="10"/>
      <c r="C28" s="89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1"/>
      <c r="Y28" s="4"/>
      <c r="Z28" s="26" t="s">
        <v>57</v>
      </c>
      <c r="AA28" s="27"/>
      <c r="AB28" s="30">
        <v>4</v>
      </c>
      <c r="AC28" s="32"/>
      <c r="AD28" s="32"/>
      <c r="AE28" s="9"/>
      <c r="AF28" s="26" t="s">
        <v>31</v>
      </c>
      <c r="AG28" s="27"/>
      <c r="AH28" s="30">
        <v>7</v>
      </c>
      <c r="AI28" s="32"/>
      <c r="AJ28" s="32"/>
      <c r="AK28" s="4"/>
      <c r="AL28" s="26" t="s">
        <v>2</v>
      </c>
      <c r="AM28" s="27"/>
      <c r="AN28" s="30">
        <v>2</v>
      </c>
      <c r="AO28" s="32"/>
      <c r="AP28" s="32"/>
      <c r="AQ28" s="4"/>
      <c r="AR28" s="41" t="s">
        <v>49</v>
      </c>
      <c r="AS28" s="42"/>
      <c r="AT28" s="45">
        <v>4</v>
      </c>
      <c r="AU28" s="47"/>
      <c r="AV28" s="48"/>
      <c r="AW28" s="4"/>
      <c r="AX28" s="26" t="s">
        <v>105</v>
      </c>
      <c r="AY28" s="27"/>
      <c r="AZ28" s="30">
        <v>4</v>
      </c>
      <c r="BA28" s="32"/>
      <c r="BB28" s="32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22"/>
      <c r="BP28" s="14"/>
    </row>
    <row r="29" spans="1:68" ht="12" customHeight="1" x14ac:dyDescent="0.15">
      <c r="A29" s="14"/>
      <c r="B29" s="10"/>
      <c r="C29" s="92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4"/>
      <c r="Y29" s="4"/>
      <c r="Z29" s="28"/>
      <c r="AA29" s="29"/>
      <c r="AB29" s="31"/>
      <c r="AC29" s="32"/>
      <c r="AD29" s="32"/>
      <c r="AE29" s="9"/>
      <c r="AF29" s="28"/>
      <c r="AG29" s="29"/>
      <c r="AH29" s="31"/>
      <c r="AI29" s="32"/>
      <c r="AJ29" s="32"/>
      <c r="AK29" s="4"/>
      <c r="AL29" s="28"/>
      <c r="AM29" s="29"/>
      <c r="AN29" s="31"/>
      <c r="AO29" s="32"/>
      <c r="AP29" s="32"/>
      <c r="AQ29" s="4"/>
      <c r="AR29" s="43"/>
      <c r="AS29" s="44"/>
      <c r="AT29" s="46"/>
      <c r="AU29" s="49"/>
      <c r="AV29" s="50"/>
      <c r="AW29" s="4"/>
      <c r="AX29" s="28"/>
      <c r="AY29" s="29"/>
      <c r="AZ29" s="31"/>
      <c r="BA29" s="32"/>
      <c r="BB29" s="32"/>
      <c r="BC29" s="4"/>
      <c r="BD29" s="36" t="s">
        <v>110</v>
      </c>
      <c r="BE29" s="36"/>
      <c r="BF29" s="36"/>
      <c r="BG29" s="36"/>
      <c r="BH29" s="36"/>
      <c r="BI29" s="37">
        <f>AF44+AL22</f>
        <v>92</v>
      </c>
      <c r="BJ29" s="37"/>
      <c r="BK29" s="37"/>
      <c r="BL29" s="33">
        <f ca="1">(AI44+AO22)/BI29</f>
        <v>0</v>
      </c>
      <c r="BM29" s="33"/>
      <c r="BN29" s="33"/>
      <c r="BO29" s="22"/>
      <c r="BP29" s="14"/>
    </row>
    <row r="30" spans="1:68" ht="12" customHeight="1" x14ac:dyDescent="0.15">
      <c r="A30" s="14"/>
      <c r="B30" s="10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5"/>
      <c r="Z30" s="26" t="s">
        <v>58</v>
      </c>
      <c r="AA30" s="27"/>
      <c r="AB30" s="30">
        <v>2</v>
      </c>
      <c r="AC30" s="32"/>
      <c r="AD30" s="32"/>
      <c r="AE30" s="4"/>
      <c r="AF30" s="26" t="s">
        <v>32</v>
      </c>
      <c r="AG30" s="27"/>
      <c r="AH30" s="30">
        <v>2</v>
      </c>
      <c r="AI30" s="32"/>
      <c r="AJ30" s="32"/>
      <c r="AK30" s="4"/>
      <c r="AL30" s="26" t="s">
        <v>69</v>
      </c>
      <c r="AM30" s="27"/>
      <c r="AN30" s="30">
        <v>2</v>
      </c>
      <c r="AO30" s="32"/>
      <c r="AP30" s="32"/>
      <c r="AQ30" s="4"/>
      <c r="AR30" s="41" t="s">
        <v>50</v>
      </c>
      <c r="AS30" s="42"/>
      <c r="AT30" s="45">
        <v>4</v>
      </c>
      <c r="AU30" s="47"/>
      <c r="AV30" s="48"/>
      <c r="AW30" s="4"/>
      <c r="AX30" s="8"/>
      <c r="AY30" s="8"/>
      <c r="AZ30" s="8"/>
      <c r="BA30" s="8"/>
      <c r="BB30" s="8"/>
      <c r="BC30" s="4"/>
      <c r="BD30" s="36"/>
      <c r="BE30" s="36"/>
      <c r="BF30" s="36"/>
      <c r="BG30" s="36"/>
      <c r="BH30" s="36"/>
      <c r="BI30" s="37"/>
      <c r="BJ30" s="37"/>
      <c r="BK30" s="37"/>
      <c r="BL30" s="33"/>
      <c r="BM30" s="33"/>
      <c r="BN30" s="33"/>
      <c r="BO30" s="22"/>
      <c r="BP30" s="14"/>
    </row>
    <row r="31" spans="1:68" ht="12" customHeight="1" x14ac:dyDescent="0.15">
      <c r="A31" s="14"/>
      <c r="B31" s="10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28"/>
      <c r="AA31" s="29"/>
      <c r="AB31" s="31"/>
      <c r="AC31" s="32"/>
      <c r="AD31" s="32"/>
      <c r="AE31" s="8"/>
      <c r="AF31" s="28"/>
      <c r="AG31" s="29"/>
      <c r="AH31" s="31"/>
      <c r="AI31" s="32"/>
      <c r="AJ31" s="32"/>
      <c r="AK31" s="4"/>
      <c r="AL31" s="28"/>
      <c r="AM31" s="29"/>
      <c r="AN31" s="31"/>
      <c r="AO31" s="32"/>
      <c r="AP31" s="32"/>
      <c r="AQ31" s="4"/>
      <c r="AR31" s="43"/>
      <c r="AS31" s="44"/>
      <c r="AT31" s="46"/>
      <c r="AU31" s="49"/>
      <c r="AV31" s="50"/>
      <c r="AW31" s="4"/>
      <c r="AX31" s="24">
        <f>SUM(AZ6:AZ29)</f>
        <v>52</v>
      </c>
      <c r="AY31" s="24"/>
      <c r="AZ31" s="24"/>
      <c r="BA31" s="24">
        <f ca="1">SUMIF(BA6:BB29,"x",AZ6:AZ29)</f>
        <v>0</v>
      </c>
      <c r="BB31" s="24"/>
      <c r="BC31" s="4"/>
      <c r="BD31" s="36"/>
      <c r="BE31" s="36"/>
      <c r="BF31" s="36"/>
      <c r="BG31" s="36"/>
      <c r="BH31" s="36"/>
      <c r="BI31" s="38" t="s">
        <v>108</v>
      </c>
      <c r="BJ31" s="39"/>
      <c r="BK31" s="39"/>
      <c r="BL31" s="34" t="s">
        <v>114</v>
      </c>
      <c r="BM31" s="35"/>
      <c r="BN31" s="35"/>
      <c r="BO31" s="22"/>
      <c r="BP31" s="14"/>
    </row>
    <row r="32" spans="1:68" ht="12" customHeight="1" x14ac:dyDescent="0.15">
      <c r="A32" s="14"/>
      <c r="B32" s="10"/>
      <c r="C32" s="4"/>
      <c r="D32" s="4"/>
      <c r="E32" s="95" t="s">
        <v>25</v>
      </c>
      <c r="F32" s="95"/>
      <c r="G32" s="95"/>
      <c r="H32" s="95"/>
      <c r="I32" s="95"/>
      <c r="J32" s="95"/>
      <c r="K32" s="95"/>
      <c r="L32" s="95"/>
      <c r="M32" s="95"/>
      <c r="N32" s="80">
        <v>46158</v>
      </c>
      <c r="O32" s="81"/>
      <c r="P32" s="81"/>
      <c r="Q32" s="81"/>
      <c r="R32" s="81"/>
      <c r="S32" s="81"/>
      <c r="T32" s="81"/>
      <c r="U32" s="82"/>
      <c r="V32" s="4"/>
      <c r="W32" s="4"/>
      <c r="X32" s="4"/>
      <c r="Y32" s="4"/>
      <c r="Z32" s="26" t="s">
        <v>59</v>
      </c>
      <c r="AA32" s="27"/>
      <c r="AB32" s="30">
        <v>4</v>
      </c>
      <c r="AC32" s="32"/>
      <c r="AD32" s="32"/>
      <c r="AE32" s="8"/>
      <c r="AF32" s="26" t="s">
        <v>33</v>
      </c>
      <c r="AG32" s="27"/>
      <c r="AH32" s="30">
        <v>2</v>
      </c>
      <c r="AI32" s="32"/>
      <c r="AJ32" s="32"/>
      <c r="AK32" s="4"/>
      <c r="AL32" s="26" t="s">
        <v>70</v>
      </c>
      <c r="AM32" s="27"/>
      <c r="AN32" s="30">
        <v>4</v>
      </c>
      <c r="AO32" s="32"/>
      <c r="AP32" s="32"/>
      <c r="AQ32" s="4"/>
      <c r="AR32" s="41" t="s">
        <v>51</v>
      </c>
      <c r="AS32" s="42"/>
      <c r="AT32" s="45">
        <v>7</v>
      </c>
      <c r="AU32" s="47"/>
      <c r="AV32" s="48"/>
      <c r="AW32" s="4"/>
      <c r="AX32" s="8"/>
      <c r="AY32" s="8"/>
      <c r="AZ32" s="8"/>
      <c r="BA32" s="8"/>
      <c r="BB32" s="8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22"/>
      <c r="BP32" s="14"/>
    </row>
    <row r="33" spans="1:132" ht="12" customHeight="1" x14ac:dyDescent="0.15">
      <c r="A33" s="14"/>
      <c r="B33" s="10"/>
      <c r="C33" s="4"/>
      <c r="D33" s="4"/>
      <c r="E33" s="95"/>
      <c r="F33" s="95"/>
      <c r="G33" s="95"/>
      <c r="H33" s="95"/>
      <c r="I33" s="95"/>
      <c r="J33" s="95"/>
      <c r="K33" s="95"/>
      <c r="L33" s="95"/>
      <c r="M33" s="95"/>
      <c r="N33" s="83"/>
      <c r="O33" s="84"/>
      <c r="P33" s="84"/>
      <c r="Q33" s="84"/>
      <c r="R33" s="84"/>
      <c r="S33" s="84"/>
      <c r="T33" s="84"/>
      <c r="U33" s="85"/>
      <c r="V33" s="4"/>
      <c r="W33" s="4"/>
      <c r="X33" s="4"/>
      <c r="Y33" s="5"/>
      <c r="Z33" s="28"/>
      <c r="AA33" s="29"/>
      <c r="AB33" s="31"/>
      <c r="AC33" s="32"/>
      <c r="AD33" s="32"/>
      <c r="AE33" s="8"/>
      <c r="AF33" s="28"/>
      <c r="AG33" s="29"/>
      <c r="AH33" s="31"/>
      <c r="AI33" s="32"/>
      <c r="AJ33" s="32"/>
      <c r="AK33" s="4"/>
      <c r="AL33" s="28"/>
      <c r="AM33" s="29"/>
      <c r="AN33" s="31"/>
      <c r="AO33" s="32"/>
      <c r="AP33" s="32"/>
      <c r="AQ33" s="4"/>
      <c r="AR33" s="43"/>
      <c r="AS33" s="44"/>
      <c r="AT33" s="46"/>
      <c r="AU33" s="49"/>
      <c r="AV33" s="50"/>
      <c r="AW33" s="4"/>
      <c r="AX33" s="8"/>
      <c r="AY33" s="8"/>
      <c r="AZ33" s="8"/>
      <c r="BA33" s="8"/>
      <c r="BB33" s="8"/>
      <c r="BC33" s="4"/>
      <c r="BD33" s="36" t="s">
        <v>111</v>
      </c>
      <c r="BE33" s="36"/>
      <c r="BF33" s="36"/>
      <c r="BG33" s="36"/>
      <c r="BH33" s="36"/>
      <c r="BI33" s="37">
        <f>AL44+AR13</f>
        <v>56</v>
      </c>
      <c r="BJ33" s="37"/>
      <c r="BK33" s="37"/>
      <c r="BL33" s="33">
        <f ca="1">(AO44+AU13)/BI33</f>
        <v>0</v>
      </c>
      <c r="BM33" s="33"/>
      <c r="BN33" s="33"/>
      <c r="BO33" s="22"/>
      <c r="BP33" s="14"/>
    </row>
    <row r="34" spans="1:132" ht="12" customHeight="1" x14ac:dyDescent="0.15">
      <c r="A34" s="14"/>
      <c r="B34" s="10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26" t="s">
        <v>60</v>
      </c>
      <c r="AA34" s="27"/>
      <c r="AB34" s="30">
        <v>7</v>
      </c>
      <c r="AC34" s="32"/>
      <c r="AD34" s="32"/>
      <c r="AE34" s="8"/>
      <c r="AF34" s="26" t="s">
        <v>34</v>
      </c>
      <c r="AG34" s="27"/>
      <c r="AH34" s="30">
        <v>2</v>
      </c>
      <c r="AI34" s="32"/>
      <c r="AJ34" s="32"/>
      <c r="AK34" s="4"/>
      <c r="AL34" s="26" t="s">
        <v>71</v>
      </c>
      <c r="AM34" s="27"/>
      <c r="AN34" s="30">
        <v>4</v>
      </c>
      <c r="AO34" s="32"/>
      <c r="AP34" s="32"/>
      <c r="AQ34" s="4"/>
      <c r="AR34" s="41" t="s">
        <v>52</v>
      </c>
      <c r="AS34" s="42"/>
      <c r="AT34" s="45">
        <v>7</v>
      </c>
      <c r="AU34" s="47"/>
      <c r="AV34" s="48"/>
      <c r="AW34" s="4"/>
      <c r="AX34" s="26" t="s">
        <v>5</v>
      </c>
      <c r="AY34" s="27"/>
      <c r="AZ34" s="30">
        <v>7</v>
      </c>
      <c r="BA34" s="32" t="s">
        <v>122</v>
      </c>
      <c r="BB34" s="32"/>
      <c r="BC34" s="4"/>
      <c r="BD34" s="36"/>
      <c r="BE34" s="36"/>
      <c r="BF34" s="36"/>
      <c r="BG34" s="36"/>
      <c r="BH34" s="36"/>
      <c r="BI34" s="37"/>
      <c r="BJ34" s="37"/>
      <c r="BK34" s="37"/>
      <c r="BL34" s="33"/>
      <c r="BM34" s="33"/>
      <c r="BN34" s="33"/>
      <c r="BO34" s="22"/>
      <c r="BP34" s="14"/>
    </row>
    <row r="35" spans="1:132" ht="12" customHeight="1" x14ac:dyDescent="0.15">
      <c r="A35" s="14"/>
      <c r="B35" s="10"/>
      <c r="C35" s="4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28"/>
      <c r="AA35" s="29"/>
      <c r="AB35" s="31"/>
      <c r="AC35" s="32"/>
      <c r="AD35" s="32"/>
      <c r="AE35" s="8"/>
      <c r="AF35" s="28"/>
      <c r="AG35" s="29"/>
      <c r="AH35" s="31"/>
      <c r="AI35" s="32"/>
      <c r="AJ35" s="32"/>
      <c r="AK35" s="4"/>
      <c r="AL35" s="28"/>
      <c r="AM35" s="29"/>
      <c r="AN35" s="31"/>
      <c r="AO35" s="32"/>
      <c r="AP35" s="32"/>
      <c r="AQ35" s="4"/>
      <c r="AR35" s="43"/>
      <c r="AS35" s="44"/>
      <c r="AT35" s="46"/>
      <c r="AU35" s="49"/>
      <c r="AV35" s="50"/>
      <c r="AW35" s="4"/>
      <c r="AX35" s="28"/>
      <c r="AY35" s="29"/>
      <c r="AZ35" s="31"/>
      <c r="BA35" s="32"/>
      <c r="BB35" s="32"/>
      <c r="BC35" s="4"/>
      <c r="BD35" s="36"/>
      <c r="BE35" s="36"/>
      <c r="BF35" s="36"/>
      <c r="BG35" s="36"/>
      <c r="BH35" s="36"/>
      <c r="BI35" s="38" t="s">
        <v>108</v>
      </c>
      <c r="BJ35" s="39"/>
      <c r="BK35" s="39"/>
      <c r="BL35" s="34" t="s">
        <v>114</v>
      </c>
      <c r="BM35" s="35"/>
      <c r="BN35" s="35"/>
      <c r="BO35" s="22"/>
      <c r="BP35" s="14"/>
    </row>
    <row r="36" spans="1:132" ht="12" customHeight="1" x14ac:dyDescent="0.15">
      <c r="A36" s="14"/>
      <c r="B36" s="10"/>
      <c r="C36" s="4"/>
      <c r="D36" s="55" t="s">
        <v>37</v>
      </c>
      <c r="E36" s="55"/>
      <c r="F36" s="55"/>
      <c r="G36" s="55"/>
      <c r="H36" s="55"/>
      <c r="I36" s="55"/>
      <c r="J36" s="55"/>
      <c r="K36" s="55"/>
      <c r="L36" s="55"/>
      <c r="M36" s="55"/>
      <c r="N36" s="52">
        <f ca="1">BL45/BI45</f>
        <v>4.4150110375275938E-3</v>
      </c>
      <c r="O36" s="52"/>
      <c r="P36" s="52"/>
      <c r="Q36" s="52"/>
      <c r="R36" s="52"/>
      <c r="S36" s="52"/>
      <c r="T36" s="52"/>
      <c r="U36" s="52"/>
      <c r="V36" s="4"/>
      <c r="W36" s="4"/>
      <c r="X36" s="4"/>
      <c r="Y36" s="4"/>
      <c r="Z36" s="26" t="s">
        <v>81</v>
      </c>
      <c r="AA36" s="27"/>
      <c r="AB36" s="30">
        <v>7</v>
      </c>
      <c r="AC36" s="32"/>
      <c r="AD36" s="32"/>
      <c r="AE36" s="8"/>
      <c r="AF36" s="26" t="s">
        <v>61</v>
      </c>
      <c r="AG36" s="27"/>
      <c r="AH36" s="30">
        <v>2</v>
      </c>
      <c r="AI36" s="32"/>
      <c r="AJ36" s="32"/>
      <c r="AK36" s="4"/>
      <c r="AL36" s="26" t="s">
        <v>72</v>
      </c>
      <c r="AM36" s="27"/>
      <c r="AN36" s="30">
        <v>2</v>
      </c>
      <c r="AO36" s="32"/>
      <c r="AP36" s="32"/>
      <c r="AQ36" s="4"/>
      <c r="AR36" s="41" t="s">
        <v>53</v>
      </c>
      <c r="AS36" s="42"/>
      <c r="AT36" s="45">
        <v>4</v>
      </c>
      <c r="AU36" s="47"/>
      <c r="AV36" s="48"/>
      <c r="AW36" s="4"/>
      <c r="AX36" s="26" t="s">
        <v>6</v>
      </c>
      <c r="AY36" s="27"/>
      <c r="AZ36" s="30">
        <v>7</v>
      </c>
      <c r="BA36" s="32" t="s">
        <v>122</v>
      </c>
      <c r="BB36" s="32"/>
      <c r="BC36" s="4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22"/>
      <c r="BP36" s="14"/>
    </row>
    <row r="37" spans="1:132" ht="12" customHeight="1" x14ac:dyDescent="0.15">
      <c r="A37" s="14"/>
      <c r="B37" s="10"/>
      <c r="C37" s="4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2"/>
      <c r="O37" s="52"/>
      <c r="P37" s="52"/>
      <c r="Q37" s="52"/>
      <c r="R37" s="52"/>
      <c r="S37" s="52"/>
      <c r="T37" s="52"/>
      <c r="U37" s="52"/>
      <c r="V37" s="4"/>
      <c r="W37" s="4"/>
      <c r="X37" s="4"/>
      <c r="Y37" s="4"/>
      <c r="Z37" s="28"/>
      <c r="AA37" s="29"/>
      <c r="AB37" s="31"/>
      <c r="AC37" s="32"/>
      <c r="AD37" s="32"/>
      <c r="AE37" s="4"/>
      <c r="AF37" s="28"/>
      <c r="AG37" s="29"/>
      <c r="AH37" s="31"/>
      <c r="AI37" s="32"/>
      <c r="AJ37" s="32"/>
      <c r="AK37" s="4"/>
      <c r="AL37" s="28"/>
      <c r="AM37" s="29"/>
      <c r="AN37" s="31"/>
      <c r="AO37" s="32"/>
      <c r="AP37" s="32"/>
      <c r="AQ37" s="4"/>
      <c r="AR37" s="43"/>
      <c r="AS37" s="44"/>
      <c r="AT37" s="46"/>
      <c r="AU37" s="49"/>
      <c r="AV37" s="50"/>
      <c r="AW37" s="4"/>
      <c r="AX37" s="28"/>
      <c r="AY37" s="29"/>
      <c r="AZ37" s="31"/>
      <c r="BA37" s="32"/>
      <c r="BB37" s="32"/>
      <c r="BC37" s="4"/>
      <c r="BD37" s="36" t="s">
        <v>112</v>
      </c>
      <c r="BE37" s="36"/>
      <c r="BF37" s="36"/>
      <c r="BG37" s="36"/>
      <c r="BH37" s="36"/>
      <c r="BI37" s="37">
        <f>AR44+AX31</f>
        <v>120</v>
      </c>
      <c r="BJ37" s="37"/>
      <c r="BK37" s="37"/>
      <c r="BL37" s="33">
        <f ca="1">(AU44+BA31)/BI37</f>
        <v>0</v>
      </c>
      <c r="BM37" s="33"/>
      <c r="BN37" s="33"/>
      <c r="BO37" s="22"/>
      <c r="BP37" s="14"/>
    </row>
    <row r="38" spans="1:132" ht="12" customHeight="1" thickBot="1" x14ac:dyDescent="0.2">
      <c r="A38" s="14"/>
      <c r="B38" s="10"/>
      <c r="C38" s="4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3"/>
      <c r="O38" s="53"/>
      <c r="P38" s="53"/>
      <c r="Q38" s="53"/>
      <c r="R38" s="53"/>
      <c r="S38" s="53"/>
      <c r="T38" s="53"/>
      <c r="U38" s="53"/>
      <c r="V38" s="4"/>
      <c r="W38" s="4"/>
      <c r="X38" s="4"/>
      <c r="Y38" s="4"/>
      <c r="Z38" s="26" t="s">
        <v>82</v>
      </c>
      <c r="AA38" s="27"/>
      <c r="AB38" s="30">
        <v>4</v>
      </c>
      <c r="AC38" s="32"/>
      <c r="AD38" s="32"/>
      <c r="AE38" s="4"/>
      <c r="AF38" s="26" t="s">
        <v>62</v>
      </c>
      <c r="AG38" s="27"/>
      <c r="AH38" s="30">
        <v>2</v>
      </c>
      <c r="AI38" s="32"/>
      <c r="AJ38" s="32"/>
      <c r="AK38" s="4"/>
      <c r="AL38" s="26" t="s">
        <v>73</v>
      </c>
      <c r="AM38" s="27"/>
      <c r="AN38" s="30">
        <v>7</v>
      </c>
      <c r="AO38" s="32"/>
      <c r="AP38" s="32"/>
      <c r="AQ38" s="4"/>
      <c r="AR38" s="41" t="s">
        <v>91</v>
      </c>
      <c r="AS38" s="42"/>
      <c r="AT38" s="45">
        <v>7</v>
      </c>
      <c r="AU38" s="47"/>
      <c r="AV38" s="48"/>
      <c r="AW38" s="4"/>
      <c r="AX38" s="26" t="s">
        <v>7</v>
      </c>
      <c r="AY38" s="27"/>
      <c r="AZ38" s="30">
        <v>4</v>
      </c>
      <c r="BA38" s="32" t="s">
        <v>122</v>
      </c>
      <c r="BB38" s="32"/>
      <c r="BC38" s="4"/>
      <c r="BD38" s="36"/>
      <c r="BE38" s="36"/>
      <c r="BF38" s="36"/>
      <c r="BG38" s="36"/>
      <c r="BH38" s="36"/>
      <c r="BI38" s="37"/>
      <c r="BJ38" s="37"/>
      <c r="BK38" s="37"/>
      <c r="BL38" s="33"/>
      <c r="BM38" s="33"/>
      <c r="BN38" s="33"/>
      <c r="BO38" s="22"/>
      <c r="BP38" s="14"/>
    </row>
    <row r="39" spans="1:132" ht="12" customHeight="1" thickTop="1" x14ac:dyDescent="0.15">
      <c r="A39" s="14"/>
      <c r="B39" s="10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28"/>
      <c r="AA39" s="29"/>
      <c r="AB39" s="31"/>
      <c r="AC39" s="32"/>
      <c r="AD39" s="32"/>
      <c r="AE39" s="4"/>
      <c r="AF39" s="28"/>
      <c r="AG39" s="29"/>
      <c r="AH39" s="31"/>
      <c r="AI39" s="32"/>
      <c r="AJ39" s="32"/>
      <c r="AK39" s="4"/>
      <c r="AL39" s="28"/>
      <c r="AM39" s="29"/>
      <c r="AN39" s="31"/>
      <c r="AO39" s="32"/>
      <c r="AP39" s="32"/>
      <c r="AQ39" s="4"/>
      <c r="AR39" s="43"/>
      <c r="AS39" s="44"/>
      <c r="AT39" s="46"/>
      <c r="AU39" s="49"/>
      <c r="AV39" s="50"/>
      <c r="AW39" s="4"/>
      <c r="AX39" s="28"/>
      <c r="AY39" s="29"/>
      <c r="AZ39" s="31"/>
      <c r="BA39" s="32"/>
      <c r="BB39" s="32"/>
      <c r="BC39" s="4"/>
      <c r="BD39" s="36"/>
      <c r="BE39" s="36"/>
      <c r="BF39" s="36"/>
      <c r="BG39" s="36"/>
      <c r="BH39" s="36"/>
      <c r="BI39" s="38" t="s">
        <v>108</v>
      </c>
      <c r="BJ39" s="39"/>
      <c r="BK39" s="39"/>
      <c r="BL39" s="34" t="s">
        <v>114</v>
      </c>
      <c r="BM39" s="35"/>
      <c r="BN39" s="35"/>
      <c r="BO39" s="22"/>
      <c r="BP39" s="14"/>
    </row>
    <row r="40" spans="1:132" ht="12" customHeight="1" x14ac:dyDescent="0.15">
      <c r="A40" s="14"/>
      <c r="B40" s="10"/>
      <c r="C40" s="4"/>
      <c r="D40" s="4"/>
      <c r="E40" s="4"/>
      <c r="F40" s="54" t="s">
        <v>28</v>
      </c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4"/>
      <c r="W40" s="4"/>
      <c r="X40" s="4"/>
      <c r="Y40" s="4"/>
      <c r="Z40" s="26" t="s">
        <v>83</v>
      </c>
      <c r="AA40" s="27"/>
      <c r="AB40" s="30">
        <v>2</v>
      </c>
      <c r="AC40" s="32"/>
      <c r="AD40" s="32"/>
      <c r="AE40" s="4"/>
      <c r="AF40" s="26" t="s">
        <v>63</v>
      </c>
      <c r="AG40" s="27"/>
      <c r="AH40" s="30">
        <v>7</v>
      </c>
      <c r="AI40" s="32"/>
      <c r="AJ40" s="32"/>
      <c r="AK40" s="4"/>
      <c r="AL40" s="26" t="s">
        <v>74</v>
      </c>
      <c r="AM40" s="27"/>
      <c r="AN40" s="30">
        <v>2</v>
      </c>
      <c r="AO40" s="32"/>
      <c r="AP40" s="32"/>
      <c r="AQ40" s="4"/>
      <c r="AR40" s="41" t="s">
        <v>92</v>
      </c>
      <c r="AS40" s="42"/>
      <c r="AT40" s="45">
        <v>4</v>
      </c>
      <c r="AU40" s="47"/>
      <c r="AV40" s="48"/>
      <c r="AW40" s="4"/>
      <c r="AX40" s="26" t="s">
        <v>8</v>
      </c>
      <c r="AY40" s="27"/>
      <c r="AZ40" s="30">
        <v>4</v>
      </c>
      <c r="BA40" s="32" t="s">
        <v>122</v>
      </c>
      <c r="BB40" s="32"/>
      <c r="BC40" s="4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22"/>
      <c r="BP40" s="14"/>
    </row>
    <row r="41" spans="1:132" ht="12" customHeight="1" x14ac:dyDescent="0.15">
      <c r="A41" s="15"/>
      <c r="B41" s="10"/>
      <c r="C41" s="4"/>
      <c r="D41" s="4"/>
      <c r="E41" s="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4"/>
      <c r="W41" s="4"/>
      <c r="X41" s="4"/>
      <c r="Y41" s="4"/>
      <c r="Z41" s="28"/>
      <c r="AA41" s="29"/>
      <c r="AB41" s="31"/>
      <c r="AC41" s="32"/>
      <c r="AD41" s="32"/>
      <c r="AE41" s="4"/>
      <c r="AF41" s="28"/>
      <c r="AG41" s="29"/>
      <c r="AH41" s="31"/>
      <c r="AI41" s="32"/>
      <c r="AJ41" s="32"/>
      <c r="AK41" s="4"/>
      <c r="AL41" s="28"/>
      <c r="AM41" s="29"/>
      <c r="AN41" s="31"/>
      <c r="AO41" s="32"/>
      <c r="AP41" s="32"/>
      <c r="AQ41" s="4"/>
      <c r="AR41" s="43"/>
      <c r="AS41" s="44"/>
      <c r="AT41" s="46"/>
      <c r="AU41" s="49"/>
      <c r="AV41" s="50"/>
      <c r="AW41" s="4"/>
      <c r="AX41" s="28"/>
      <c r="AY41" s="29"/>
      <c r="AZ41" s="31"/>
      <c r="BA41" s="32"/>
      <c r="BB41" s="32"/>
      <c r="BC41" s="4"/>
      <c r="BD41" s="36" t="s">
        <v>113</v>
      </c>
      <c r="BE41" s="36"/>
      <c r="BF41" s="36"/>
      <c r="BG41" s="36"/>
      <c r="BH41" s="36"/>
      <c r="BI41" s="37">
        <f>AX44+BD21+BJ21</f>
        <v>82</v>
      </c>
      <c r="BJ41" s="37"/>
      <c r="BK41" s="37"/>
      <c r="BL41" s="33">
        <f ca="1">(BA44+BG21+BM21)/BI41</f>
        <v>0</v>
      </c>
      <c r="BM41" s="33"/>
      <c r="BN41" s="33"/>
      <c r="BO41" s="8"/>
      <c r="BP41" s="15"/>
    </row>
    <row r="42" spans="1:132" s="2" customFormat="1" ht="12" customHeight="1" x14ac:dyDescent="0.15">
      <c r="A42" s="15"/>
      <c r="B42" s="10"/>
      <c r="C42" s="12"/>
      <c r="D42" s="12"/>
      <c r="E42" s="12"/>
      <c r="F42" s="56" t="s">
        <v>115</v>
      </c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8"/>
      <c r="V42" s="12"/>
      <c r="W42" s="12"/>
      <c r="X42" s="12"/>
      <c r="Y42" s="4"/>
      <c r="Z42" s="26" t="s">
        <v>84</v>
      </c>
      <c r="AA42" s="27"/>
      <c r="AB42" s="30">
        <v>2</v>
      </c>
      <c r="AC42" s="32"/>
      <c r="AD42" s="32"/>
      <c r="AE42" s="4"/>
      <c r="AF42" s="26" t="s">
        <v>64</v>
      </c>
      <c r="AG42" s="27"/>
      <c r="AH42" s="30">
        <v>2</v>
      </c>
      <c r="AI42" s="32"/>
      <c r="AJ42" s="32"/>
      <c r="AK42" s="4"/>
      <c r="AL42" s="26" t="s">
        <v>75</v>
      </c>
      <c r="AM42" s="27"/>
      <c r="AN42" s="30">
        <v>4</v>
      </c>
      <c r="AO42" s="32"/>
      <c r="AP42" s="32"/>
      <c r="AQ42" s="4"/>
      <c r="AR42" s="41" t="s">
        <v>93</v>
      </c>
      <c r="AS42" s="42"/>
      <c r="AT42" s="45">
        <v>7</v>
      </c>
      <c r="AU42" s="47"/>
      <c r="AV42" s="48"/>
      <c r="AW42" s="4"/>
      <c r="AX42" s="26" t="s">
        <v>9</v>
      </c>
      <c r="AY42" s="27"/>
      <c r="AZ42" s="30">
        <v>2</v>
      </c>
      <c r="BA42" s="32" t="s">
        <v>122</v>
      </c>
      <c r="BB42" s="32"/>
      <c r="BC42" s="4"/>
      <c r="BD42" s="36"/>
      <c r="BE42" s="36"/>
      <c r="BF42" s="36"/>
      <c r="BG42" s="36"/>
      <c r="BH42" s="36"/>
      <c r="BI42" s="37"/>
      <c r="BJ42" s="37"/>
      <c r="BK42" s="37"/>
      <c r="BL42" s="33"/>
      <c r="BM42" s="33"/>
      <c r="BN42" s="33"/>
      <c r="BO42" s="8"/>
      <c r="BP42" s="15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</row>
    <row r="43" spans="1:132" s="1" customFormat="1" ht="12" customHeight="1" x14ac:dyDescent="0.15">
      <c r="A43" s="16"/>
      <c r="B43" s="10"/>
      <c r="C43" s="11"/>
      <c r="D43" s="11"/>
      <c r="E43" s="11"/>
      <c r="F43" s="59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1"/>
      <c r="V43" s="11"/>
      <c r="W43" s="11"/>
      <c r="X43" s="11"/>
      <c r="Y43" s="4"/>
      <c r="Z43" s="28"/>
      <c r="AA43" s="29"/>
      <c r="AB43" s="31"/>
      <c r="AC43" s="32"/>
      <c r="AD43" s="32"/>
      <c r="AE43" s="4"/>
      <c r="AF43" s="28"/>
      <c r="AG43" s="29"/>
      <c r="AH43" s="31"/>
      <c r="AI43" s="32"/>
      <c r="AJ43" s="32"/>
      <c r="AK43" s="4"/>
      <c r="AL43" s="28"/>
      <c r="AM43" s="29"/>
      <c r="AN43" s="31"/>
      <c r="AO43" s="32"/>
      <c r="AP43" s="32"/>
      <c r="AQ43" s="4"/>
      <c r="AR43" s="43"/>
      <c r="AS43" s="44"/>
      <c r="AT43" s="46"/>
      <c r="AU43" s="49"/>
      <c r="AV43" s="50"/>
      <c r="AW43" s="4"/>
      <c r="AX43" s="28"/>
      <c r="AY43" s="29"/>
      <c r="AZ43" s="31"/>
      <c r="BA43" s="32"/>
      <c r="BB43" s="32"/>
      <c r="BC43" s="4"/>
      <c r="BD43" s="36"/>
      <c r="BE43" s="36"/>
      <c r="BF43" s="36"/>
      <c r="BG43" s="36"/>
      <c r="BH43" s="36"/>
      <c r="BI43" s="38" t="s">
        <v>108</v>
      </c>
      <c r="BJ43" s="39"/>
      <c r="BK43" s="39"/>
      <c r="BL43" s="34" t="s">
        <v>114</v>
      </c>
      <c r="BM43" s="35"/>
      <c r="BN43" s="35"/>
      <c r="BO43" s="8"/>
      <c r="BP43" s="16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</row>
    <row r="44" spans="1:132" s="1" customFormat="1" ht="12" customHeight="1" x14ac:dyDescent="0.15">
      <c r="A44" s="16"/>
      <c r="B44" s="5"/>
      <c r="C44" s="11"/>
      <c r="D44" s="11"/>
      <c r="E44" s="11"/>
      <c r="F44" s="59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1"/>
      <c r="V44" s="11"/>
      <c r="W44" s="11"/>
      <c r="X44" s="11"/>
      <c r="Y44" s="8"/>
      <c r="Z44" s="24">
        <f>SUM(AB6:AB43)</f>
        <v>93</v>
      </c>
      <c r="AA44" s="24"/>
      <c r="AB44" s="24"/>
      <c r="AC44" s="24">
        <f ca="1">SUMIF(AC6:AD43,"x",AB6:AB43)</f>
        <v>2</v>
      </c>
      <c r="AD44" s="24"/>
      <c r="AE44" s="8"/>
      <c r="AF44" s="24">
        <f>SUM(AH16:AH43)</f>
        <v>49</v>
      </c>
      <c r="AG44" s="24"/>
      <c r="AH44" s="24"/>
      <c r="AI44" s="24">
        <f ca="1">SUMIF(AI16:AJ43,"x",AH16:AH43)</f>
        <v>0</v>
      </c>
      <c r="AJ44" s="24"/>
      <c r="AK44" s="8"/>
      <c r="AL44" s="24">
        <f>SUM(AN24:AN43)</f>
        <v>41</v>
      </c>
      <c r="AM44" s="24"/>
      <c r="AN44" s="24"/>
      <c r="AO44" s="24">
        <f ca="1">SUMIF(AO24:AP43,"x",AN24:AN43)</f>
        <v>0</v>
      </c>
      <c r="AP44" s="24"/>
      <c r="AQ44" s="8"/>
      <c r="AR44" s="24">
        <f>SUM(AT16:AT43)</f>
        <v>68</v>
      </c>
      <c r="AS44" s="24"/>
      <c r="AT44" s="24"/>
      <c r="AU44" s="24">
        <f ca="1">SUMIF(AU16:AV43,"x",AT16:AT43)</f>
        <v>0</v>
      </c>
      <c r="AV44" s="24"/>
      <c r="AW44" s="8"/>
      <c r="AX44" s="24">
        <f>SUM(AZ34:AZ43)</f>
        <v>24</v>
      </c>
      <c r="AY44" s="24"/>
      <c r="AZ44" s="24"/>
      <c r="BA44" s="24">
        <f ca="1">SUMIF(BA34:BB43,"x",AZ34:AZ43)</f>
        <v>0</v>
      </c>
      <c r="BB44" s="2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8"/>
      <c r="BP44" s="21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</row>
    <row r="45" spans="1:132" s="1" customFormat="1" ht="12" customHeight="1" x14ac:dyDescent="0.15">
      <c r="A45" s="14"/>
      <c r="B45" s="5"/>
      <c r="C45" s="4"/>
      <c r="D45" s="4"/>
      <c r="E45" s="4"/>
      <c r="F45" s="62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4"/>
      <c r="V45" s="4"/>
      <c r="W45" s="4"/>
      <c r="X45" s="4"/>
      <c r="Y45" s="8"/>
      <c r="Z45" s="4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25">
        <f>BI25+BI29+BI33+BI37+BI41</f>
        <v>453</v>
      </c>
      <c r="BJ45" s="25"/>
      <c r="BK45" s="25"/>
      <c r="BL45" s="25">
        <f ca="1">AC44+AI12+AI44+AO22+AO44+AU13+AU44+BA31+BA44+BG21+BM21</f>
        <v>2</v>
      </c>
      <c r="BM45" s="25"/>
      <c r="BN45" s="25"/>
      <c r="BO45" s="8"/>
      <c r="BP45" s="21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</row>
    <row r="46" spans="1:132" x14ac:dyDescent="0.15">
      <c r="A46" s="17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8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8"/>
      <c r="BP46" s="17"/>
    </row>
    <row r="47" spans="1:132" s="3" customFormat="1" x14ac:dyDescent="0.15">
      <c r="A47" s="19"/>
      <c r="B47" s="18" t="s">
        <v>123</v>
      </c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23"/>
      <c r="S47" s="23"/>
      <c r="T47" s="23"/>
      <c r="U47" s="23"/>
      <c r="V47" s="23"/>
      <c r="W47" s="23"/>
      <c r="X47" s="23"/>
      <c r="Y47" s="23"/>
      <c r="Z47" s="23"/>
      <c r="AA47" s="51" t="s">
        <v>24</v>
      </c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23"/>
      <c r="AR47" s="23"/>
      <c r="AS47" s="23"/>
      <c r="AT47" s="23"/>
      <c r="AU47" s="23"/>
      <c r="AV47" s="23"/>
      <c r="AW47" s="23"/>
      <c r="AX47" s="23"/>
      <c r="AY47" s="23"/>
      <c r="AZ47" s="19"/>
      <c r="BA47" s="19"/>
      <c r="BB47" s="19"/>
      <c r="BC47" s="19"/>
      <c r="BD47" s="19"/>
      <c r="BE47" s="23"/>
      <c r="BF47" s="23"/>
      <c r="BG47" s="23"/>
      <c r="BH47" s="23"/>
      <c r="BI47" s="23"/>
      <c r="BJ47" s="23"/>
      <c r="BK47" s="23"/>
      <c r="BL47" s="19"/>
      <c r="BM47" s="19"/>
      <c r="BN47" s="19"/>
      <c r="BO47" s="19"/>
      <c r="BP47" s="19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</row>
    <row r="49" ht="12" hidden="1" customHeight="1" x14ac:dyDescent="0.15"/>
    <row r="50" ht="12" hidden="1" customHeight="1" x14ac:dyDescent="0.15"/>
    <row r="51" ht="12" hidden="1" customHeight="1" x14ac:dyDescent="0.15"/>
    <row r="52" ht="12" hidden="1" customHeight="1" x14ac:dyDescent="0.15"/>
    <row r="53" ht="12" hidden="1" customHeight="1" x14ac:dyDescent="0.15"/>
    <row r="1048576" spans="35:35" hidden="1" x14ac:dyDescent="0.15">
      <c r="AI1048576" s="3"/>
    </row>
  </sheetData>
  <sheetProtection algorithmName="SHA-512" hashValue="PFwmV3OwbTLWzyYYLKn5WLn+mkA3ETsrV0fzuETNWlsF/plSAG957RswD8HSgNX7oZHwXBWqO/RSNwp9zKrCbQ==" saltValue="DpR4YUVMMoI/xKrBViyl2w==" spinCount="100000" sheet="1" selectLockedCells="1"/>
  <customSheetViews>
    <customSheetView guid="{EF0E8FA8-0CEA-004B-863E-127CC6E43E7A}" scale="140" showRowCol="0" outlineSymbols="0" zeroValues="0" fitToPage="1">
      <selection activeCell="AB42" sqref="AB42:AC43"/>
      <pageMargins left="0.7" right="0.7" top="0.78740157499999996" bottom="0.78740157499999996" header="0.3" footer="0.3"/>
      <printOptions horizontalCentered="1" verticalCentered="1"/>
      <pageSetup paperSize="0" scale="95" orientation="landscape" horizontalDpi="4294967292" verticalDpi="4294967292"/>
    </customSheetView>
  </customSheetViews>
  <mergeCells count="370">
    <mergeCell ref="AX42:AY43"/>
    <mergeCell ref="AZ42:AZ43"/>
    <mergeCell ref="AU40:AV41"/>
    <mergeCell ref="AZ16:AZ17"/>
    <mergeCell ref="AO40:AP41"/>
    <mergeCell ref="AU26:AV27"/>
    <mergeCell ref="AN36:AN37"/>
    <mergeCell ref="AO6:AP7"/>
    <mergeCell ref="AO36:AP37"/>
    <mergeCell ref="AN14:AN15"/>
    <mergeCell ref="AO14:AP15"/>
    <mergeCell ref="AX10:AY11"/>
    <mergeCell ref="AZ10:AZ11"/>
    <mergeCell ref="BA10:BB11"/>
    <mergeCell ref="AX12:AY13"/>
    <mergeCell ref="AZ12:AZ13"/>
    <mergeCell ref="BA12:BB13"/>
    <mergeCell ref="AN6:AN7"/>
    <mergeCell ref="AH36:AH37"/>
    <mergeCell ref="AI36:AJ37"/>
    <mergeCell ref="AI16:AJ17"/>
    <mergeCell ref="AL16:AM17"/>
    <mergeCell ref="AC42:AD43"/>
    <mergeCell ref="AL40:AM41"/>
    <mergeCell ref="AN40:AN41"/>
    <mergeCell ref="AF26:AG27"/>
    <mergeCell ref="AH26:AH27"/>
    <mergeCell ref="AI26:AJ27"/>
    <mergeCell ref="AF28:AG29"/>
    <mergeCell ref="AH28:AH29"/>
    <mergeCell ref="AI28:AJ29"/>
    <mergeCell ref="AF30:AG31"/>
    <mergeCell ref="AH30:AH31"/>
    <mergeCell ref="AI30:AJ31"/>
    <mergeCell ref="AF32:AG33"/>
    <mergeCell ref="AC30:AD31"/>
    <mergeCell ref="AC32:AD33"/>
    <mergeCell ref="AC34:AD35"/>
    <mergeCell ref="AL30:AM31"/>
    <mergeCell ref="AN30:AN31"/>
    <mergeCell ref="AH32:AH33"/>
    <mergeCell ref="AI32:AJ33"/>
    <mergeCell ref="AF34:AG35"/>
    <mergeCell ref="AH34:AH35"/>
    <mergeCell ref="AI34:AJ35"/>
    <mergeCell ref="AF36:AG37"/>
    <mergeCell ref="AC28:AD29"/>
    <mergeCell ref="AF22:AG23"/>
    <mergeCell ref="AH22:AH23"/>
    <mergeCell ref="AR24:AS25"/>
    <mergeCell ref="AC6:AD7"/>
    <mergeCell ref="AC8:AD9"/>
    <mergeCell ref="AC10:AD11"/>
    <mergeCell ref="AH20:AH21"/>
    <mergeCell ref="AF6:AG7"/>
    <mergeCell ref="AH6:AH7"/>
    <mergeCell ref="AF8:AG9"/>
    <mergeCell ref="AH8:AH9"/>
    <mergeCell ref="AN8:AN9"/>
    <mergeCell ref="AC18:AD19"/>
    <mergeCell ref="AC12:AD13"/>
    <mergeCell ref="AR6:AS7"/>
    <mergeCell ref="AI24:AJ25"/>
    <mergeCell ref="AL12:AM13"/>
    <mergeCell ref="AN12:AN13"/>
    <mergeCell ref="AO12:AP13"/>
    <mergeCell ref="AL14:AM15"/>
    <mergeCell ref="AI6:AJ7"/>
    <mergeCell ref="AI8:AJ9"/>
    <mergeCell ref="Z18:AA19"/>
    <mergeCell ref="AB18:AB19"/>
    <mergeCell ref="AR28:AS29"/>
    <mergeCell ref="AT28:AT29"/>
    <mergeCell ref="AR34:AS35"/>
    <mergeCell ref="AT34:AT35"/>
    <mergeCell ref="AT42:AT43"/>
    <mergeCell ref="BG8:BH9"/>
    <mergeCell ref="Z30:AA31"/>
    <mergeCell ref="AB30:AB31"/>
    <mergeCell ref="AR20:AS21"/>
    <mergeCell ref="AT20:AT21"/>
    <mergeCell ref="AC20:AD21"/>
    <mergeCell ref="AR42:AS43"/>
    <mergeCell ref="AL38:AM39"/>
    <mergeCell ref="AN38:AN39"/>
    <mergeCell ref="AO38:AP39"/>
    <mergeCell ref="AC40:AD41"/>
    <mergeCell ref="AX22:AY23"/>
    <mergeCell ref="AZ22:AZ23"/>
    <mergeCell ref="BA22:BB23"/>
    <mergeCell ref="AU24:AV25"/>
    <mergeCell ref="AC26:AD27"/>
    <mergeCell ref="AL8:AM9"/>
    <mergeCell ref="AL18:AM19"/>
    <mergeCell ref="AX8:AY9"/>
    <mergeCell ref="AU34:AV35"/>
    <mergeCell ref="Z34:AA35"/>
    <mergeCell ref="AB34:AB35"/>
    <mergeCell ref="Z42:AA43"/>
    <mergeCell ref="C26:X26"/>
    <mergeCell ref="C21:X23"/>
    <mergeCell ref="C20:X20"/>
    <mergeCell ref="N32:U33"/>
    <mergeCell ref="Z20:AA21"/>
    <mergeCell ref="AB20:AB21"/>
    <mergeCell ref="AT24:AT25"/>
    <mergeCell ref="C27:X29"/>
    <mergeCell ref="E32:M33"/>
    <mergeCell ref="Z32:AA33"/>
    <mergeCell ref="AB32:AB33"/>
    <mergeCell ref="AL24:AM25"/>
    <mergeCell ref="AN24:AN25"/>
    <mergeCell ref="AO24:AP25"/>
    <mergeCell ref="AL26:AM27"/>
    <mergeCell ref="AN26:AN27"/>
    <mergeCell ref="AO26:AP27"/>
    <mergeCell ref="AL28:AM29"/>
    <mergeCell ref="C2:X5"/>
    <mergeCell ref="Z2:BN5"/>
    <mergeCell ref="AC16:AD17"/>
    <mergeCell ref="Z6:AA7"/>
    <mergeCell ref="AB6:AB7"/>
    <mergeCell ref="AB8:AB9"/>
    <mergeCell ref="Z10:AA11"/>
    <mergeCell ref="AB10:AB11"/>
    <mergeCell ref="Z12:AA13"/>
    <mergeCell ref="AB12:AB13"/>
    <mergeCell ref="AC14:AD15"/>
    <mergeCell ref="Z16:AA17"/>
    <mergeCell ref="BD18:BE19"/>
    <mergeCell ref="BF18:BF19"/>
    <mergeCell ref="C7:X8"/>
    <mergeCell ref="C9:X11"/>
    <mergeCell ref="C13:X14"/>
    <mergeCell ref="C15:X17"/>
    <mergeCell ref="AB14:AB15"/>
    <mergeCell ref="AF16:AG17"/>
    <mergeCell ref="AH16:AH17"/>
    <mergeCell ref="AB16:AB17"/>
    <mergeCell ref="AL6:AM7"/>
    <mergeCell ref="AZ8:AZ9"/>
    <mergeCell ref="Z8:AA9"/>
    <mergeCell ref="AC38:AD39"/>
    <mergeCell ref="AF42:AG43"/>
    <mergeCell ref="AH42:AH43"/>
    <mergeCell ref="AI42:AJ43"/>
    <mergeCell ref="AU10:AV11"/>
    <mergeCell ref="AR10:AS11"/>
    <mergeCell ref="AT10:AT11"/>
    <mergeCell ref="Z14:AA15"/>
    <mergeCell ref="Z40:AA41"/>
    <mergeCell ref="AB40:AB41"/>
    <mergeCell ref="AF18:AG19"/>
    <mergeCell ref="AH18:AH19"/>
    <mergeCell ref="AI18:AJ19"/>
    <mergeCell ref="AF20:AG21"/>
    <mergeCell ref="AF40:AG41"/>
    <mergeCell ref="AH40:AH41"/>
    <mergeCell ref="AI40:AJ41"/>
    <mergeCell ref="AC22:AD23"/>
    <mergeCell ref="AC24:AD25"/>
    <mergeCell ref="AH24:AH25"/>
    <mergeCell ref="AI20:AJ21"/>
    <mergeCell ref="AN28:AN29"/>
    <mergeCell ref="AO28:AP29"/>
    <mergeCell ref="BG18:BH19"/>
    <mergeCell ref="BD14:BE15"/>
    <mergeCell ref="BF14:BF15"/>
    <mergeCell ref="BG16:BH17"/>
    <mergeCell ref="BA16:BB17"/>
    <mergeCell ref="AX18:AY19"/>
    <mergeCell ref="AU42:AV43"/>
    <mergeCell ref="AR26:AS27"/>
    <mergeCell ref="AT26:AT27"/>
    <mergeCell ref="AR22:AS23"/>
    <mergeCell ref="AT22:AT23"/>
    <mergeCell ref="AU22:AV23"/>
    <mergeCell ref="AR40:AS41"/>
    <mergeCell ref="AT40:AT41"/>
    <mergeCell ref="AR30:AS31"/>
    <mergeCell ref="AT30:AT31"/>
    <mergeCell ref="AU30:AV31"/>
    <mergeCell ref="AR32:AS33"/>
    <mergeCell ref="AT32:AT33"/>
    <mergeCell ref="AU32:AV33"/>
    <mergeCell ref="AR36:AS37"/>
    <mergeCell ref="AT36:AT37"/>
    <mergeCell ref="AU36:AV37"/>
    <mergeCell ref="BA8:BB9"/>
    <mergeCell ref="AN18:AN19"/>
    <mergeCell ref="AO18:AP19"/>
    <mergeCell ref="AL20:AM21"/>
    <mergeCell ref="AN20:AN21"/>
    <mergeCell ref="AO20:AP21"/>
    <mergeCell ref="AO30:AP31"/>
    <mergeCell ref="BG6:BH7"/>
    <mergeCell ref="AX6:AY7"/>
    <mergeCell ref="AZ6:AZ7"/>
    <mergeCell ref="AT6:AT7"/>
    <mergeCell ref="AU6:AV7"/>
    <mergeCell ref="AR8:AS9"/>
    <mergeCell ref="AT8:AT9"/>
    <mergeCell ref="AU8:AV9"/>
    <mergeCell ref="AO8:AP9"/>
    <mergeCell ref="AL10:AM11"/>
    <mergeCell ref="AN10:AN11"/>
    <mergeCell ref="AO10:AP11"/>
    <mergeCell ref="BD10:BE11"/>
    <mergeCell ref="BF10:BF11"/>
    <mergeCell ref="BG10:BH11"/>
    <mergeCell ref="BD12:BE13"/>
    <mergeCell ref="BF12:BF13"/>
    <mergeCell ref="BG12:BH13"/>
    <mergeCell ref="N36:U38"/>
    <mergeCell ref="BJ8:BK9"/>
    <mergeCell ref="BL8:BL9"/>
    <mergeCell ref="BM8:BN9"/>
    <mergeCell ref="Z38:AA39"/>
    <mergeCell ref="AB38:AB39"/>
    <mergeCell ref="AL42:AM43"/>
    <mergeCell ref="AN42:AN43"/>
    <mergeCell ref="AO42:AP43"/>
    <mergeCell ref="F40:U41"/>
    <mergeCell ref="AU28:AV29"/>
    <mergeCell ref="D36:M38"/>
    <mergeCell ref="F42:U45"/>
    <mergeCell ref="AB42:AB43"/>
    <mergeCell ref="AB28:AB29"/>
    <mergeCell ref="AI22:AJ23"/>
    <mergeCell ref="AF24:AG25"/>
    <mergeCell ref="AX26:AY27"/>
    <mergeCell ref="AZ26:AZ27"/>
    <mergeCell ref="BA26:BB27"/>
    <mergeCell ref="AX28:AY29"/>
    <mergeCell ref="BJ10:BK11"/>
    <mergeCell ref="AN16:AN17"/>
    <mergeCell ref="AO16:AP17"/>
    <mergeCell ref="AA47:AP47"/>
    <mergeCell ref="BA6:BB7"/>
    <mergeCell ref="AR38:AS39"/>
    <mergeCell ref="AT38:AT39"/>
    <mergeCell ref="AU38:AV39"/>
    <mergeCell ref="BA34:BB35"/>
    <mergeCell ref="AR16:AS17"/>
    <mergeCell ref="AT16:AT17"/>
    <mergeCell ref="AU16:AV17"/>
    <mergeCell ref="AU20:AV21"/>
    <mergeCell ref="Z22:AA23"/>
    <mergeCell ref="AB22:AB23"/>
    <mergeCell ref="Z24:AA25"/>
    <mergeCell ref="AB24:AB25"/>
    <mergeCell ref="Z26:AA27"/>
    <mergeCell ref="AB26:AB27"/>
    <mergeCell ref="Z28:AA29"/>
    <mergeCell ref="AZ18:AZ19"/>
    <mergeCell ref="BA18:BB19"/>
    <mergeCell ref="AZ40:AZ41"/>
    <mergeCell ref="BA40:BB41"/>
    <mergeCell ref="AZ28:AZ29"/>
    <mergeCell ref="BA28:BB29"/>
    <mergeCell ref="BA20:BB21"/>
    <mergeCell ref="AX34:AY35"/>
    <mergeCell ref="AZ34:AZ35"/>
    <mergeCell ref="AX40:AY41"/>
    <mergeCell ref="AX24:AY25"/>
    <mergeCell ref="AZ24:AZ25"/>
    <mergeCell ref="AL34:AM35"/>
    <mergeCell ref="AN34:AN35"/>
    <mergeCell ref="AO34:AP35"/>
    <mergeCell ref="AL36:AM37"/>
    <mergeCell ref="Z36:AA37"/>
    <mergeCell ref="AB36:AB37"/>
    <mergeCell ref="AC36:AD37"/>
    <mergeCell ref="AF38:AG39"/>
    <mergeCell ref="AH38:AH39"/>
    <mergeCell ref="AI38:AJ39"/>
    <mergeCell ref="AL32:AM33"/>
    <mergeCell ref="AN32:AN33"/>
    <mergeCell ref="AO32:AP33"/>
    <mergeCell ref="AU18:AV19"/>
    <mergeCell ref="AX14:AY15"/>
    <mergeCell ref="AZ14:AZ15"/>
    <mergeCell ref="BA14:BB15"/>
    <mergeCell ref="AX16:AY17"/>
    <mergeCell ref="AX20:AY21"/>
    <mergeCell ref="AZ20:AZ21"/>
    <mergeCell ref="BL10:BL11"/>
    <mergeCell ref="BM10:BN11"/>
    <mergeCell ref="BG14:BH15"/>
    <mergeCell ref="BJ12:BK13"/>
    <mergeCell ref="BL12:BL13"/>
    <mergeCell ref="BM12:BN13"/>
    <mergeCell ref="BJ14:BK15"/>
    <mergeCell ref="BL14:BL15"/>
    <mergeCell ref="BM14:BN15"/>
    <mergeCell ref="BJ16:BK17"/>
    <mergeCell ref="BL16:BL17"/>
    <mergeCell ref="BM16:BN17"/>
    <mergeCell ref="AF12:AH12"/>
    <mergeCell ref="AI12:AJ12"/>
    <mergeCell ref="AL22:AN22"/>
    <mergeCell ref="AO22:AP22"/>
    <mergeCell ref="AR13:AT13"/>
    <mergeCell ref="AU13:AV13"/>
    <mergeCell ref="AX31:AZ31"/>
    <mergeCell ref="BA31:BB31"/>
    <mergeCell ref="BJ21:BL21"/>
    <mergeCell ref="BD22:BN23"/>
    <mergeCell ref="BD25:BH27"/>
    <mergeCell ref="BI25:BK26"/>
    <mergeCell ref="BI27:BK27"/>
    <mergeCell ref="BD29:BH31"/>
    <mergeCell ref="BI29:BK30"/>
    <mergeCell ref="BI31:BK31"/>
    <mergeCell ref="BL25:BN26"/>
    <mergeCell ref="BD21:BF21"/>
    <mergeCell ref="BG21:BH21"/>
    <mergeCell ref="BM21:BN21"/>
    <mergeCell ref="BL27:BN27"/>
    <mergeCell ref="BL31:BN31"/>
    <mergeCell ref="AR18:AS19"/>
    <mergeCell ref="AT18:AT19"/>
    <mergeCell ref="BL43:BN43"/>
    <mergeCell ref="BD37:BH39"/>
    <mergeCell ref="BI37:BK38"/>
    <mergeCell ref="BI39:BK39"/>
    <mergeCell ref="BD41:BH43"/>
    <mergeCell ref="BI41:BK42"/>
    <mergeCell ref="BI43:BK43"/>
    <mergeCell ref="BA42:BB43"/>
    <mergeCell ref="BD6:BE7"/>
    <mergeCell ref="BF6:BF7"/>
    <mergeCell ref="BD33:BH35"/>
    <mergeCell ref="BI33:BK34"/>
    <mergeCell ref="BI35:BK35"/>
    <mergeCell ref="BL33:BN34"/>
    <mergeCell ref="BL35:BN35"/>
    <mergeCell ref="BD16:BE17"/>
    <mergeCell ref="BF16:BF17"/>
    <mergeCell ref="BA24:BB25"/>
    <mergeCell ref="BL29:BN30"/>
    <mergeCell ref="BD8:BE9"/>
    <mergeCell ref="BF8:BF9"/>
    <mergeCell ref="BJ6:BK7"/>
    <mergeCell ref="BM6:BN7"/>
    <mergeCell ref="BL6:BL7"/>
    <mergeCell ref="Z44:AB44"/>
    <mergeCell ref="AC44:AD44"/>
    <mergeCell ref="BI45:BK45"/>
    <mergeCell ref="BL45:BN45"/>
    <mergeCell ref="AF10:AG11"/>
    <mergeCell ref="AH10:AH11"/>
    <mergeCell ref="AI10:AJ11"/>
    <mergeCell ref="AX36:AY37"/>
    <mergeCell ref="AZ36:AZ37"/>
    <mergeCell ref="BA36:BB37"/>
    <mergeCell ref="AX38:AY39"/>
    <mergeCell ref="AZ38:AZ39"/>
    <mergeCell ref="BA38:BB39"/>
    <mergeCell ref="AF44:AH44"/>
    <mergeCell ref="AI44:AJ44"/>
    <mergeCell ref="AL44:AN44"/>
    <mergeCell ref="AO44:AP44"/>
    <mergeCell ref="AR44:AT44"/>
    <mergeCell ref="AU44:AV44"/>
    <mergeCell ref="AX44:AZ44"/>
    <mergeCell ref="BA44:BB44"/>
    <mergeCell ref="BL37:BN38"/>
    <mergeCell ref="BL39:BN39"/>
    <mergeCell ref="BL41:BN42"/>
  </mergeCells>
  <phoneticPr fontId="5" type="noConversion"/>
  <printOptions horizontalCentered="1" verticalCentered="1"/>
  <pageMargins left="0" right="0" top="0" bottom="0" header="0" footer="0"/>
  <pageSetup paperSize="9" scale="99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 </vt:lpstr>
      <vt:lpstr>' 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Ulrich Hoffmann</dc:creator>
  <cp:keywords/>
  <dc:description/>
  <cp:lastModifiedBy>Ulrich Hoffmann</cp:lastModifiedBy>
  <cp:lastPrinted>2025-11-29T08:58:45Z</cp:lastPrinted>
  <dcterms:created xsi:type="dcterms:W3CDTF">2009-10-04T16:26:39Z</dcterms:created>
  <dcterms:modified xsi:type="dcterms:W3CDTF">2026-06-04T16:54:15Z</dcterms:modified>
  <cp:category/>
</cp:coreProperties>
</file>